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__Beamtmungsstunden Rechner__" sheetId="1" r:id="rId1"/>
  </sheets>
  <definedNames>
    <definedName name="_xlnm.Print_Titles" localSheetId="0">'__Beamtmungsstunden Rechner__'!$1:$11</definedName>
  </definedNames>
  <calcPr fullCalcOnLoad="1"/>
</workbook>
</file>

<file path=xl/sharedStrings.xml><?xml version="1.0" encoding="utf-8"?>
<sst xmlns="http://schemas.openxmlformats.org/spreadsheetml/2006/main" count="534" uniqueCount="9">
  <si>
    <t xml:space="preserve">Beispiel: </t>
  </si>
  <si>
    <t>Datums- und Zeitangabe</t>
  </si>
  <si>
    <t>S</t>
  </si>
  <si>
    <t>Tage</t>
  </si>
  <si>
    <t>:</t>
  </si>
  <si>
    <t>Std.</t>
  </si>
  <si>
    <t>min.</t>
  </si>
  <si>
    <t>älteres Datum</t>
  </si>
  <si>
    <t>neueres Datum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</si>
</sst>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mmm\ yyyy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24"/>
      <name val="Symbol"/>
      <family val="1"/>
    </font>
    <font>
      <sz val="8"/>
      <name val="Arial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164" fontId="1" fillId="3" borderId="7" xfId="0" applyNumberFormat="1" applyFont="1" applyFill="1" applyBorder="1" applyAlignment="1" applyProtection="1">
      <alignment/>
      <protection locked="0"/>
    </xf>
    <xf numFmtId="0" fontId="2" fillId="3" borderId="4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2" fontId="6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center"/>
      <protection/>
    </xf>
    <xf numFmtId="1" fontId="2" fillId="3" borderId="4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1" fontId="2" fillId="3" borderId="6" xfId="0" applyNumberFormat="1" applyFont="1" applyFill="1" applyBorder="1" applyAlignment="1" applyProtection="1">
      <alignment horizontal="center"/>
      <protection/>
    </xf>
    <xf numFmtId="22" fontId="3" fillId="3" borderId="7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142875</xdr:rowOff>
    </xdr:from>
    <xdr:to>
      <xdr:col>9</xdr:col>
      <xdr:colOff>333375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2875"/>
          <a:ext cx="1809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13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S12" sqref="S12"/>
    </sheetView>
  </sheetViews>
  <sheetFormatPr defaultColWidth="11.421875" defaultRowHeight="12.75"/>
  <cols>
    <col min="1" max="1" width="2.8515625" style="1" hidden="1" customWidth="1"/>
    <col min="2" max="2" width="1.1484375" style="1" customWidth="1"/>
    <col min="3" max="3" width="1.421875" style="1" customWidth="1"/>
    <col min="4" max="4" width="6.28125" style="1" bestFit="1" customWidth="1"/>
    <col min="5" max="5" width="1.57421875" style="1" customWidth="1"/>
    <col min="6" max="6" width="6.28125" style="1" bestFit="1" customWidth="1"/>
    <col min="7" max="7" width="1.57421875" style="1" bestFit="1" customWidth="1"/>
    <col min="8" max="8" width="6.28125" style="1" bestFit="1" customWidth="1"/>
    <col min="9" max="9" width="1.421875" style="1" customWidth="1"/>
    <col min="10" max="10" width="7.140625" style="1" customWidth="1"/>
    <col min="11" max="11" width="2.00390625" style="1" bestFit="1" customWidth="1"/>
    <col min="12" max="12" width="7.140625" style="1" bestFit="1" customWidth="1"/>
    <col min="13" max="13" width="1.421875" style="1" customWidth="1"/>
    <col min="14" max="14" width="1.421875" style="1" hidden="1" customWidth="1"/>
    <col min="15" max="15" width="3.28125" style="1" bestFit="1" customWidth="1"/>
    <col min="16" max="16" width="4.421875" style="1" customWidth="1"/>
    <col min="17" max="17" width="6.7109375" style="1" customWidth="1"/>
    <col min="18" max="18" width="5.28125" style="1" customWidth="1"/>
    <col min="19" max="19" width="23.7109375" style="1" bestFit="1" customWidth="1"/>
    <col min="20" max="20" width="8.7109375" style="22" hidden="1" customWidth="1"/>
    <col min="21" max="21" width="11.421875" style="23" hidden="1" customWidth="1"/>
    <col min="22" max="22" width="6.140625" style="23" hidden="1" customWidth="1"/>
    <col min="23" max="23" width="6.8515625" style="23" hidden="1" customWidth="1"/>
    <col min="24" max="24" width="7.8515625" style="23" customWidth="1"/>
    <col min="25" max="25" width="5.421875" style="1" customWidth="1"/>
    <col min="26" max="16384" width="11.421875" style="1" customWidth="1"/>
  </cols>
  <sheetData>
    <row r="1" ht="12.75"/>
    <row r="2" spans="4:16" ht="12.75">
      <c r="D2" s="23"/>
      <c r="E2" s="23"/>
      <c r="F2" s="23"/>
      <c r="G2" s="23"/>
      <c r="H2" s="23"/>
      <c r="P2" s="2"/>
    </row>
    <row r="3" spans="4:16" ht="12.75">
      <c r="D3" s="23"/>
      <c r="E3" s="23"/>
      <c r="F3" s="27">
        <f>SUM(T12:T130)/24</f>
        <v>0</v>
      </c>
      <c r="G3" s="23"/>
      <c r="H3" s="26">
        <f>SUM(T12:T130)</f>
        <v>0</v>
      </c>
      <c r="P3" s="2"/>
    </row>
    <row r="4" spans="4:19" ht="14.25" customHeight="1">
      <c r="D4" s="23"/>
      <c r="E4" s="23"/>
      <c r="F4" s="26">
        <f>(F3-D9)*24</f>
        <v>0</v>
      </c>
      <c r="G4" s="23"/>
      <c r="H4" s="26">
        <f>SUM(W12:W131)</f>
        <v>0</v>
      </c>
      <c r="P4" s="2"/>
      <c r="S4" s="3" t="s">
        <v>0</v>
      </c>
    </row>
    <row r="5" spans="5:19" ht="15">
      <c r="E5" s="23"/>
      <c r="F5" s="27">
        <f>(F4-F9)*60</f>
        <v>0</v>
      </c>
      <c r="G5" s="23"/>
      <c r="H5" s="23"/>
      <c r="P5" s="2"/>
      <c r="S5" s="4" t="s">
        <v>1</v>
      </c>
    </row>
    <row r="6" spans="5:19" ht="15">
      <c r="E6" s="23"/>
      <c r="F6" s="23"/>
      <c r="G6" s="23"/>
      <c r="H6" s="23"/>
      <c r="P6" s="2"/>
      <c r="S6" s="32">
        <f ca="1">NOW()</f>
        <v>38828.376620717594</v>
      </c>
    </row>
    <row r="7" ht="6.75" customHeight="1" thickBot="1"/>
    <row r="8" spans="3:24" s="5" customFormat="1" ht="13.5" customHeight="1" thickTop="1">
      <c r="C8" s="6"/>
      <c r="D8" s="7" t="s">
        <v>3</v>
      </c>
      <c r="E8" s="8" t="s">
        <v>4</v>
      </c>
      <c r="F8" s="9" t="s">
        <v>5</v>
      </c>
      <c r="G8" s="9" t="s">
        <v>4</v>
      </c>
      <c r="H8" s="10" t="s">
        <v>6</v>
      </c>
      <c r="I8" s="3"/>
      <c r="J8" s="28" t="s">
        <v>5</v>
      </c>
      <c r="K8" s="9" t="s">
        <v>4</v>
      </c>
      <c r="L8" s="10" t="s">
        <v>6</v>
      </c>
      <c r="M8" s="3"/>
      <c r="N8" s="3"/>
      <c r="O8" s="33" t="s">
        <v>2</v>
      </c>
      <c r="P8" s="34"/>
      <c r="S8" s="30"/>
      <c r="T8" s="24"/>
      <c r="U8" s="25"/>
      <c r="V8" s="25"/>
      <c r="W8" s="25"/>
      <c r="X8" s="25"/>
    </row>
    <row r="9" spans="3:24" s="5" customFormat="1" ht="13.5" customHeight="1" thickBot="1">
      <c r="C9" s="11"/>
      <c r="D9" s="12">
        <f>INT(F3)</f>
        <v>0</v>
      </c>
      <c r="E9" s="13" t="s">
        <v>4</v>
      </c>
      <c r="F9" s="13">
        <f>INT(F4)</f>
        <v>0</v>
      </c>
      <c r="G9" s="13" t="s">
        <v>4</v>
      </c>
      <c r="H9" s="14">
        <f>F5</f>
        <v>0</v>
      </c>
      <c r="I9" s="3"/>
      <c r="J9" s="29">
        <f>(D9*24)+F9</f>
        <v>0</v>
      </c>
      <c r="K9" s="13" t="s">
        <v>4</v>
      </c>
      <c r="L9" s="31">
        <f>H9</f>
        <v>0</v>
      </c>
      <c r="M9" s="3"/>
      <c r="N9" s="3"/>
      <c r="O9" s="35"/>
      <c r="P9" s="36"/>
      <c r="R9" s="1"/>
      <c r="S9" s="30"/>
      <c r="T9" s="22"/>
      <c r="U9" s="25"/>
      <c r="V9" s="25"/>
      <c r="W9" s="25"/>
      <c r="X9" s="25"/>
    </row>
    <row r="10" spans="3:20" ht="6.75" customHeight="1" thickTop="1">
      <c r="C10" s="2"/>
      <c r="D10" s="2"/>
      <c r="E10" s="11"/>
      <c r="F10" s="11"/>
      <c r="G10" s="15"/>
      <c r="H10" s="2"/>
      <c r="I10" s="2"/>
      <c r="J10" s="2"/>
      <c r="K10" s="2"/>
      <c r="L10" s="2"/>
      <c r="M10" s="2"/>
      <c r="N10" s="2"/>
      <c r="O10" s="2"/>
      <c r="T10" s="23"/>
    </row>
    <row r="11" spans="3:16" ht="13.5" thickBot="1">
      <c r="C11" s="2"/>
      <c r="D11" s="2"/>
      <c r="E11" s="11"/>
      <c r="F11" s="11"/>
      <c r="G11" s="15"/>
      <c r="H11" s="2"/>
      <c r="I11" s="2"/>
      <c r="J11" s="2"/>
      <c r="K11" s="2"/>
      <c r="L11" s="2"/>
      <c r="M11" s="2"/>
      <c r="N11" s="2"/>
      <c r="O11" s="2"/>
      <c r="P11" s="16"/>
    </row>
    <row r="12" spans="3:23" ht="13.5" thickTop="1">
      <c r="C12" s="2"/>
      <c r="D12" s="7" t="s">
        <v>3</v>
      </c>
      <c r="E12" s="8" t="s">
        <v>4</v>
      </c>
      <c r="F12" s="9" t="s">
        <v>5</v>
      </c>
      <c r="G12" s="9" t="s">
        <v>4</v>
      </c>
      <c r="H12" s="10" t="s">
        <v>6</v>
      </c>
      <c r="I12" s="2"/>
      <c r="J12" s="28" t="s">
        <v>5</v>
      </c>
      <c r="K12" s="9" t="s">
        <v>4</v>
      </c>
      <c r="L12" s="10" t="s">
        <v>6</v>
      </c>
      <c r="M12" s="2"/>
      <c r="N12" s="2"/>
      <c r="O12" s="2">
        <v>1</v>
      </c>
      <c r="P12" s="17"/>
      <c r="Q12" s="18" t="s">
        <v>7</v>
      </c>
      <c r="R12" s="18"/>
      <c r="S12" s="19"/>
      <c r="T12" s="22">
        <f>IF(S13="","",(S13-S12)*24)</f>
      </c>
      <c r="U12" s="23" t="str">
        <f>IF(T12="","0",T12/24)</f>
        <v>0</v>
      </c>
      <c r="V12" s="23">
        <f>(U12-D13)*24</f>
        <v>0</v>
      </c>
      <c r="W12" s="23">
        <f>(V12-F13)*60</f>
        <v>0</v>
      </c>
    </row>
    <row r="13" spans="3:19" ht="13.5" thickBot="1">
      <c r="C13" s="2"/>
      <c r="D13" s="20">
        <f>INT(U12)</f>
        <v>0</v>
      </c>
      <c r="E13" s="13" t="s">
        <v>4</v>
      </c>
      <c r="F13" s="13">
        <f>INT(V12)</f>
        <v>0</v>
      </c>
      <c r="G13" s="13" t="s">
        <v>4</v>
      </c>
      <c r="H13" s="14">
        <f>W12</f>
        <v>0</v>
      </c>
      <c r="I13" s="2"/>
      <c r="J13" s="29" t="str">
        <f>IF(T12="","0",INT(T12))</f>
        <v>0</v>
      </c>
      <c r="K13" s="13" t="s">
        <v>4</v>
      </c>
      <c r="L13" s="14">
        <f>W12</f>
        <v>0</v>
      </c>
      <c r="M13" s="2"/>
      <c r="N13" s="2"/>
      <c r="O13" s="2"/>
      <c r="P13" s="2"/>
      <c r="Q13" s="18" t="s">
        <v>8</v>
      </c>
      <c r="R13" s="18"/>
      <c r="S13" s="19"/>
    </row>
    <row r="14" spans="3:16" ht="6" customHeight="1" thickBot="1" thickTop="1">
      <c r="C14" s="2"/>
      <c r="I14" s="2"/>
      <c r="J14" s="2"/>
      <c r="K14" s="2"/>
      <c r="L14" s="2"/>
      <c r="M14" s="2"/>
      <c r="N14" s="2"/>
      <c r="O14" s="2"/>
      <c r="P14" s="2"/>
    </row>
    <row r="15" spans="3:23" ht="13.5" thickTop="1">
      <c r="C15" s="2"/>
      <c r="D15" s="7" t="s">
        <v>3</v>
      </c>
      <c r="E15" s="8" t="s">
        <v>4</v>
      </c>
      <c r="F15" s="9" t="s">
        <v>5</v>
      </c>
      <c r="G15" s="9" t="s">
        <v>4</v>
      </c>
      <c r="H15" s="10" t="s">
        <v>6</v>
      </c>
      <c r="I15" s="2"/>
      <c r="J15" s="28" t="s">
        <v>5</v>
      </c>
      <c r="K15" s="9" t="s">
        <v>4</v>
      </c>
      <c r="L15" s="10" t="s">
        <v>6</v>
      </c>
      <c r="M15" s="2"/>
      <c r="N15" s="2"/>
      <c r="O15" s="2">
        <v>2</v>
      </c>
      <c r="P15" s="17"/>
      <c r="Q15" s="18" t="s">
        <v>7</v>
      </c>
      <c r="R15" s="18"/>
      <c r="S15" s="19"/>
      <c r="T15" s="22">
        <f>IF(S16="","",(S16-S15)*24)</f>
      </c>
      <c r="U15" s="23" t="str">
        <f>IF(T15="","0",T15/24)</f>
        <v>0</v>
      </c>
      <c r="V15" s="23">
        <f>(U15-D16)*24</f>
        <v>0</v>
      </c>
      <c r="W15" s="23">
        <f>(V15-F16)*60</f>
        <v>0</v>
      </c>
    </row>
    <row r="16" spans="3:19" ht="13.5" thickBot="1">
      <c r="C16" s="2"/>
      <c r="D16" s="20">
        <f>INT(U15)</f>
        <v>0</v>
      </c>
      <c r="E16" s="13" t="s">
        <v>4</v>
      </c>
      <c r="F16" s="13">
        <f>INT(V15)</f>
        <v>0</v>
      </c>
      <c r="G16" s="13" t="s">
        <v>4</v>
      </c>
      <c r="H16" s="14">
        <f>W15</f>
        <v>0</v>
      </c>
      <c r="I16" s="2"/>
      <c r="J16" s="29" t="str">
        <f>IF(T15="","0",INT(T15))</f>
        <v>0</v>
      </c>
      <c r="K16" s="13" t="s">
        <v>4</v>
      </c>
      <c r="L16" s="14">
        <f>W15</f>
        <v>0</v>
      </c>
      <c r="M16" s="2"/>
      <c r="N16" s="2"/>
      <c r="O16" s="2"/>
      <c r="P16" s="2"/>
      <c r="Q16" s="18" t="s">
        <v>8</v>
      </c>
      <c r="R16" s="18"/>
      <c r="S16" s="19"/>
    </row>
    <row r="17" spans="3:16" ht="6" customHeight="1" thickBot="1" thickTop="1">
      <c r="C17" s="2"/>
      <c r="I17" s="2"/>
      <c r="J17" s="2"/>
      <c r="K17" s="2"/>
      <c r="L17" s="2"/>
      <c r="M17" s="2"/>
      <c r="N17" s="2"/>
      <c r="O17" s="2"/>
      <c r="P17" s="2"/>
    </row>
    <row r="18" spans="3:23" ht="13.5" thickTop="1">
      <c r="C18" s="2"/>
      <c r="D18" s="7" t="s">
        <v>3</v>
      </c>
      <c r="E18" s="8" t="s">
        <v>4</v>
      </c>
      <c r="F18" s="9" t="s">
        <v>5</v>
      </c>
      <c r="G18" s="9" t="s">
        <v>4</v>
      </c>
      <c r="H18" s="10" t="s">
        <v>6</v>
      </c>
      <c r="I18" s="2"/>
      <c r="J18" s="28" t="s">
        <v>5</v>
      </c>
      <c r="K18" s="9" t="s">
        <v>4</v>
      </c>
      <c r="L18" s="10" t="s">
        <v>6</v>
      </c>
      <c r="M18" s="2"/>
      <c r="N18" s="2"/>
      <c r="O18" s="2">
        <v>3</v>
      </c>
      <c r="P18" s="17"/>
      <c r="Q18" s="18" t="s">
        <v>7</v>
      </c>
      <c r="R18" s="18"/>
      <c r="S18" s="19"/>
      <c r="T18" s="22">
        <f>IF(S19="","",(S19-S18)*24)</f>
      </c>
      <c r="U18" s="23" t="str">
        <f>IF(T18="","0",T18/24)</f>
        <v>0</v>
      </c>
      <c r="V18" s="23">
        <f>(U18-D19)*24</f>
        <v>0</v>
      </c>
      <c r="W18" s="23">
        <f>(V18-F19)*60</f>
        <v>0</v>
      </c>
    </row>
    <row r="19" spans="3:19" ht="13.5" thickBot="1">
      <c r="C19" s="2"/>
      <c r="D19" s="20">
        <f>INT(U18)</f>
        <v>0</v>
      </c>
      <c r="E19" s="13" t="s">
        <v>4</v>
      </c>
      <c r="F19" s="13">
        <f>INT(V18)</f>
        <v>0</v>
      </c>
      <c r="G19" s="13" t="s">
        <v>4</v>
      </c>
      <c r="H19" s="14">
        <f>W18</f>
        <v>0</v>
      </c>
      <c r="I19" s="2"/>
      <c r="J19" s="29" t="str">
        <f>IF(T18="","0",INT(T18))</f>
        <v>0</v>
      </c>
      <c r="K19" s="13" t="s">
        <v>4</v>
      </c>
      <c r="L19" s="14">
        <f>W18</f>
        <v>0</v>
      </c>
      <c r="M19" s="2"/>
      <c r="N19" s="2"/>
      <c r="O19" s="2"/>
      <c r="P19" s="2"/>
      <c r="Q19" s="18" t="s">
        <v>8</v>
      </c>
      <c r="R19" s="18"/>
      <c r="S19" s="19"/>
    </row>
    <row r="20" spans="3:16" ht="6" customHeight="1" thickBot="1" thickTop="1">
      <c r="C20" s="2"/>
      <c r="I20" s="2"/>
      <c r="J20" s="2"/>
      <c r="K20" s="2"/>
      <c r="L20" s="2"/>
      <c r="M20" s="2"/>
      <c r="N20" s="2"/>
      <c r="O20" s="2"/>
      <c r="P20" s="2"/>
    </row>
    <row r="21" spans="3:23" ht="13.5" thickTop="1">
      <c r="C21" s="2"/>
      <c r="D21" s="7" t="s">
        <v>3</v>
      </c>
      <c r="E21" s="8" t="s">
        <v>4</v>
      </c>
      <c r="F21" s="9" t="s">
        <v>5</v>
      </c>
      <c r="G21" s="9" t="s">
        <v>4</v>
      </c>
      <c r="H21" s="10" t="s">
        <v>6</v>
      </c>
      <c r="I21" s="2"/>
      <c r="J21" s="28" t="s">
        <v>5</v>
      </c>
      <c r="K21" s="9" t="s">
        <v>4</v>
      </c>
      <c r="L21" s="10" t="s">
        <v>6</v>
      </c>
      <c r="M21" s="2"/>
      <c r="N21" s="2"/>
      <c r="O21" s="2">
        <v>4</v>
      </c>
      <c r="P21" s="17"/>
      <c r="Q21" s="18" t="s">
        <v>7</v>
      </c>
      <c r="R21" s="18"/>
      <c r="S21" s="19"/>
      <c r="T21" s="22">
        <f>IF(S22="","",(S22-S21)*24)</f>
      </c>
      <c r="U21" s="23" t="str">
        <f>IF(T21="","0",T21/24)</f>
        <v>0</v>
      </c>
      <c r="V21" s="23">
        <f>(U21-D22)*24</f>
        <v>0</v>
      </c>
      <c r="W21" s="23">
        <f>(V21-F22)*60</f>
        <v>0</v>
      </c>
    </row>
    <row r="22" spans="3:19" ht="13.5" thickBot="1">
      <c r="C22" s="2"/>
      <c r="D22" s="20">
        <f>INT(U21)</f>
        <v>0</v>
      </c>
      <c r="E22" s="13" t="s">
        <v>4</v>
      </c>
      <c r="F22" s="13">
        <f>INT(V21)</f>
        <v>0</v>
      </c>
      <c r="G22" s="13" t="s">
        <v>4</v>
      </c>
      <c r="H22" s="14">
        <f>W21</f>
        <v>0</v>
      </c>
      <c r="I22" s="2"/>
      <c r="J22" s="29" t="str">
        <f>IF(T21="","0",INT(T21))</f>
        <v>0</v>
      </c>
      <c r="K22" s="13" t="s">
        <v>4</v>
      </c>
      <c r="L22" s="14">
        <f>W21</f>
        <v>0</v>
      </c>
      <c r="M22" s="2"/>
      <c r="N22" s="2"/>
      <c r="O22" s="2"/>
      <c r="P22" s="2"/>
      <c r="Q22" s="18" t="s">
        <v>8</v>
      </c>
      <c r="R22" s="18"/>
      <c r="S22" s="19"/>
    </row>
    <row r="23" spans="3:16" ht="6" customHeight="1" thickBot="1" thickTop="1">
      <c r="C23" s="2"/>
      <c r="I23" s="2"/>
      <c r="J23" s="2"/>
      <c r="K23" s="2"/>
      <c r="L23" s="2"/>
      <c r="M23" s="2"/>
      <c r="N23" s="2"/>
      <c r="O23" s="2"/>
      <c r="P23" s="2"/>
    </row>
    <row r="24" spans="3:23" ht="13.5" thickTop="1">
      <c r="C24" s="2"/>
      <c r="D24" s="7" t="s">
        <v>3</v>
      </c>
      <c r="E24" s="8" t="s">
        <v>4</v>
      </c>
      <c r="F24" s="9" t="s">
        <v>5</v>
      </c>
      <c r="G24" s="9" t="s">
        <v>4</v>
      </c>
      <c r="H24" s="10" t="s">
        <v>6</v>
      </c>
      <c r="I24" s="2"/>
      <c r="J24" s="28" t="s">
        <v>5</v>
      </c>
      <c r="K24" s="9" t="s">
        <v>4</v>
      </c>
      <c r="L24" s="10" t="s">
        <v>6</v>
      </c>
      <c r="M24" s="2"/>
      <c r="N24" s="2"/>
      <c r="O24" s="2">
        <v>5</v>
      </c>
      <c r="P24" s="17"/>
      <c r="Q24" s="18" t="s">
        <v>7</v>
      </c>
      <c r="R24" s="18"/>
      <c r="S24" s="19"/>
      <c r="T24" s="22">
        <f>IF(S25="","",(S25-S24)*24)</f>
      </c>
      <c r="U24" s="23" t="str">
        <f>IF(T24="","0",T24/24)</f>
        <v>0</v>
      </c>
      <c r="V24" s="23">
        <f>(U24-D25)*24</f>
        <v>0</v>
      </c>
      <c r="W24" s="23">
        <f>(V24-F25)*60</f>
        <v>0</v>
      </c>
    </row>
    <row r="25" spans="3:19" ht="13.5" thickBot="1">
      <c r="C25" s="2"/>
      <c r="D25" s="20">
        <f>INT(U24)</f>
        <v>0</v>
      </c>
      <c r="E25" s="13" t="s">
        <v>4</v>
      </c>
      <c r="F25" s="13">
        <f>INT(V24)</f>
        <v>0</v>
      </c>
      <c r="G25" s="13" t="s">
        <v>4</v>
      </c>
      <c r="H25" s="14">
        <f>W24</f>
        <v>0</v>
      </c>
      <c r="I25" s="2"/>
      <c r="J25" s="29" t="str">
        <f>IF(T24="","0",INT(T24))</f>
        <v>0</v>
      </c>
      <c r="K25" s="13" t="s">
        <v>4</v>
      </c>
      <c r="L25" s="14">
        <f>W24</f>
        <v>0</v>
      </c>
      <c r="M25" s="2"/>
      <c r="N25" s="2"/>
      <c r="O25" s="2"/>
      <c r="P25" s="2"/>
      <c r="Q25" s="18" t="s">
        <v>8</v>
      </c>
      <c r="R25" s="18"/>
      <c r="S25" s="19"/>
    </row>
    <row r="26" spans="3:16" ht="6" customHeight="1" thickBot="1" thickTop="1">
      <c r="C26" s="2"/>
      <c r="I26" s="2"/>
      <c r="J26" s="2"/>
      <c r="K26" s="2"/>
      <c r="L26" s="2"/>
      <c r="M26" s="2"/>
      <c r="N26" s="2"/>
      <c r="O26" s="2"/>
      <c r="P26" s="2"/>
    </row>
    <row r="27" spans="3:23" ht="13.5" thickTop="1">
      <c r="C27" s="2"/>
      <c r="D27" s="7" t="s">
        <v>3</v>
      </c>
      <c r="E27" s="8" t="s">
        <v>4</v>
      </c>
      <c r="F27" s="9" t="s">
        <v>5</v>
      </c>
      <c r="G27" s="9" t="s">
        <v>4</v>
      </c>
      <c r="H27" s="10" t="s">
        <v>6</v>
      </c>
      <c r="I27" s="2"/>
      <c r="J27" s="28" t="s">
        <v>5</v>
      </c>
      <c r="K27" s="9" t="s">
        <v>4</v>
      </c>
      <c r="L27" s="10" t="s">
        <v>6</v>
      </c>
      <c r="M27" s="2"/>
      <c r="N27" s="2"/>
      <c r="O27" s="2">
        <v>6</v>
      </c>
      <c r="P27" s="17"/>
      <c r="Q27" s="18" t="s">
        <v>7</v>
      </c>
      <c r="R27" s="18"/>
      <c r="S27" s="19"/>
      <c r="T27" s="22">
        <f>IF(S28="","",(S28-S27)*24)</f>
      </c>
      <c r="U27" s="23" t="str">
        <f>IF(T27="","0",T27/24)</f>
        <v>0</v>
      </c>
      <c r="V27" s="23">
        <f>(U27-D28)*24</f>
        <v>0</v>
      </c>
      <c r="W27" s="23">
        <f>(V27-F28)*60</f>
        <v>0</v>
      </c>
    </row>
    <row r="28" spans="3:19" ht="13.5" thickBot="1">
      <c r="C28" s="2"/>
      <c r="D28" s="20">
        <f>INT(U27)</f>
        <v>0</v>
      </c>
      <c r="E28" s="13" t="s">
        <v>4</v>
      </c>
      <c r="F28" s="13">
        <f>INT(V27)</f>
        <v>0</v>
      </c>
      <c r="G28" s="13" t="s">
        <v>4</v>
      </c>
      <c r="H28" s="14">
        <f>W27</f>
        <v>0</v>
      </c>
      <c r="I28" s="2"/>
      <c r="J28" s="29" t="str">
        <f>IF(T27="","0",INT(T27))</f>
        <v>0</v>
      </c>
      <c r="K28" s="13" t="s">
        <v>4</v>
      </c>
      <c r="L28" s="14">
        <f>W27</f>
        <v>0</v>
      </c>
      <c r="M28" s="2"/>
      <c r="N28" s="2"/>
      <c r="O28" s="2"/>
      <c r="P28" s="2"/>
      <c r="Q28" s="18" t="s">
        <v>8</v>
      </c>
      <c r="R28" s="18"/>
      <c r="S28" s="19"/>
    </row>
    <row r="29" spans="3:16" ht="6" customHeight="1" thickBot="1" thickTop="1">
      <c r="C29" s="2"/>
      <c r="I29" s="2"/>
      <c r="J29" s="2"/>
      <c r="K29" s="2"/>
      <c r="L29" s="2"/>
      <c r="M29" s="2"/>
      <c r="N29" s="2"/>
      <c r="O29" s="2"/>
      <c r="P29" s="2"/>
    </row>
    <row r="30" spans="3:23" ht="13.5" thickTop="1">
      <c r="C30" s="2"/>
      <c r="D30" s="7" t="s">
        <v>3</v>
      </c>
      <c r="E30" s="8" t="s">
        <v>4</v>
      </c>
      <c r="F30" s="9" t="s">
        <v>5</v>
      </c>
      <c r="G30" s="9" t="s">
        <v>4</v>
      </c>
      <c r="H30" s="10" t="s">
        <v>6</v>
      </c>
      <c r="I30" s="2"/>
      <c r="J30" s="28" t="s">
        <v>5</v>
      </c>
      <c r="K30" s="9" t="s">
        <v>4</v>
      </c>
      <c r="L30" s="10" t="s">
        <v>6</v>
      </c>
      <c r="M30" s="2"/>
      <c r="N30" s="2"/>
      <c r="O30" s="2">
        <v>7</v>
      </c>
      <c r="P30" s="17"/>
      <c r="Q30" s="18" t="s">
        <v>7</v>
      </c>
      <c r="R30" s="18"/>
      <c r="S30" s="19"/>
      <c r="T30" s="22">
        <f>IF(S31="","",(S31-S30)*24)</f>
      </c>
      <c r="U30" s="23" t="str">
        <f>IF(T30="","0",T30/24)</f>
        <v>0</v>
      </c>
      <c r="V30" s="23">
        <f>(U30-D31)*24</f>
        <v>0</v>
      </c>
      <c r="W30" s="23">
        <f>(V30-F31)*60</f>
        <v>0</v>
      </c>
    </row>
    <row r="31" spans="3:19" ht="13.5" thickBot="1">
      <c r="C31" s="2"/>
      <c r="D31" s="20">
        <f>INT(U30)</f>
        <v>0</v>
      </c>
      <c r="E31" s="13" t="s">
        <v>4</v>
      </c>
      <c r="F31" s="13">
        <f>INT(V30)</f>
        <v>0</v>
      </c>
      <c r="G31" s="13" t="s">
        <v>4</v>
      </c>
      <c r="H31" s="14">
        <f>W30</f>
        <v>0</v>
      </c>
      <c r="I31" s="2"/>
      <c r="J31" s="29" t="str">
        <f>IF(T30="","0",INT(T30))</f>
        <v>0</v>
      </c>
      <c r="K31" s="13" t="s">
        <v>4</v>
      </c>
      <c r="L31" s="14">
        <f>W30</f>
        <v>0</v>
      </c>
      <c r="M31" s="2"/>
      <c r="N31" s="2"/>
      <c r="O31" s="2"/>
      <c r="P31" s="2"/>
      <c r="Q31" s="18" t="s">
        <v>8</v>
      </c>
      <c r="R31" s="18"/>
      <c r="S31" s="19"/>
    </row>
    <row r="32" spans="3:16" ht="6" customHeight="1" thickBot="1" thickTop="1">
      <c r="C32" s="2"/>
      <c r="I32" s="2"/>
      <c r="J32" s="2"/>
      <c r="K32" s="2"/>
      <c r="L32" s="2"/>
      <c r="M32" s="2"/>
      <c r="N32" s="2"/>
      <c r="O32" s="2"/>
      <c r="P32" s="2"/>
    </row>
    <row r="33" spans="4:23" ht="13.5" thickTop="1">
      <c r="D33" s="7" t="s">
        <v>3</v>
      </c>
      <c r="E33" s="8" t="s">
        <v>4</v>
      </c>
      <c r="F33" s="9" t="s">
        <v>5</v>
      </c>
      <c r="G33" s="9" t="s">
        <v>4</v>
      </c>
      <c r="H33" s="10" t="s">
        <v>6</v>
      </c>
      <c r="I33" s="2"/>
      <c r="J33" s="28" t="s">
        <v>5</v>
      </c>
      <c r="K33" s="9" t="s">
        <v>4</v>
      </c>
      <c r="L33" s="10" t="s">
        <v>6</v>
      </c>
      <c r="M33" s="2"/>
      <c r="N33" s="2"/>
      <c r="O33" s="2">
        <v>8</v>
      </c>
      <c r="P33" s="17"/>
      <c r="Q33" s="18" t="s">
        <v>7</v>
      </c>
      <c r="R33" s="18"/>
      <c r="S33" s="19"/>
      <c r="T33" s="22">
        <f>IF(S34="","",(S34-S33)*24)</f>
      </c>
      <c r="U33" s="23" t="str">
        <f>IF(T33="","0",T33/24)</f>
        <v>0</v>
      </c>
      <c r="V33" s="23">
        <f>(U33-D34)*24</f>
        <v>0</v>
      </c>
      <c r="W33" s="23">
        <f>(V33-F34)*60</f>
        <v>0</v>
      </c>
    </row>
    <row r="34" spans="4:19" ht="13.5" thickBot="1">
      <c r="D34" s="20">
        <f>INT(U33)</f>
        <v>0</v>
      </c>
      <c r="E34" s="13" t="s">
        <v>4</v>
      </c>
      <c r="F34" s="13">
        <f>INT(V33)</f>
        <v>0</v>
      </c>
      <c r="G34" s="13" t="s">
        <v>4</v>
      </c>
      <c r="H34" s="14">
        <f>W33</f>
        <v>0</v>
      </c>
      <c r="I34" s="2"/>
      <c r="J34" s="29" t="str">
        <f>IF(T33="","0",INT(T33))</f>
        <v>0</v>
      </c>
      <c r="K34" s="13" t="s">
        <v>4</v>
      </c>
      <c r="L34" s="14">
        <f>W33</f>
        <v>0</v>
      </c>
      <c r="M34" s="2"/>
      <c r="N34" s="2"/>
      <c r="O34" s="2"/>
      <c r="P34" s="2"/>
      <c r="Q34" s="18" t="s">
        <v>8</v>
      </c>
      <c r="R34" s="18"/>
      <c r="S34" s="19"/>
    </row>
    <row r="35" spans="9:16" ht="6" customHeight="1" thickBot="1" thickTop="1">
      <c r="I35" s="2"/>
      <c r="J35" s="2"/>
      <c r="K35" s="2"/>
      <c r="L35" s="2"/>
      <c r="M35" s="2"/>
      <c r="N35" s="2"/>
      <c r="O35" s="2"/>
      <c r="P35" s="2"/>
    </row>
    <row r="36" spans="4:23" ht="13.5" thickTop="1">
      <c r="D36" s="7" t="s">
        <v>3</v>
      </c>
      <c r="E36" s="8" t="s">
        <v>4</v>
      </c>
      <c r="F36" s="9" t="s">
        <v>5</v>
      </c>
      <c r="G36" s="9" t="s">
        <v>4</v>
      </c>
      <c r="H36" s="10" t="s">
        <v>6</v>
      </c>
      <c r="I36" s="2"/>
      <c r="J36" s="28" t="s">
        <v>5</v>
      </c>
      <c r="K36" s="9" t="s">
        <v>4</v>
      </c>
      <c r="L36" s="10" t="s">
        <v>6</v>
      </c>
      <c r="M36" s="2"/>
      <c r="N36" s="2"/>
      <c r="O36" s="2">
        <v>9</v>
      </c>
      <c r="P36" s="17"/>
      <c r="Q36" s="18" t="s">
        <v>7</v>
      </c>
      <c r="R36" s="18"/>
      <c r="S36" s="19"/>
      <c r="T36" s="22">
        <f>IF(S37="","",(S37-S36)*24)</f>
      </c>
      <c r="U36" s="23" t="str">
        <f>IF(T36="","0",T36/24)</f>
        <v>0</v>
      </c>
      <c r="V36" s="23">
        <f>(U36-D37)*24</f>
        <v>0</v>
      </c>
      <c r="W36" s="23">
        <f>(V36-F37)*60</f>
        <v>0</v>
      </c>
    </row>
    <row r="37" spans="4:19" ht="13.5" thickBot="1">
      <c r="D37" s="20">
        <f>INT(U36)</f>
        <v>0</v>
      </c>
      <c r="E37" s="13" t="s">
        <v>4</v>
      </c>
      <c r="F37" s="13">
        <f>INT(V36)</f>
        <v>0</v>
      </c>
      <c r="G37" s="13" t="s">
        <v>4</v>
      </c>
      <c r="H37" s="14">
        <f>W36</f>
        <v>0</v>
      </c>
      <c r="I37" s="2"/>
      <c r="J37" s="29" t="str">
        <f>IF(T36="","0",INT(T36))</f>
        <v>0</v>
      </c>
      <c r="K37" s="13" t="s">
        <v>4</v>
      </c>
      <c r="L37" s="14">
        <f>W36</f>
        <v>0</v>
      </c>
      <c r="M37" s="2"/>
      <c r="N37" s="2"/>
      <c r="O37" s="2"/>
      <c r="P37" s="2"/>
      <c r="Q37" s="18" t="s">
        <v>8</v>
      </c>
      <c r="R37" s="18"/>
      <c r="S37" s="19"/>
    </row>
    <row r="38" spans="9:16" ht="6" customHeight="1" thickBot="1" thickTop="1">
      <c r="I38" s="2"/>
      <c r="J38" s="2"/>
      <c r="K38" s="2"/>
      <c r="L38" s="2"/>
      <c r="M38" s="2"/>
      <c r="N38" s="2"/>
      <c r="O38" s="2"/>
      <c r="P38" s="2"/>
    </row>
    <row r="39" spans="4:23" ht="13.5" thickTop="1">
      <c r="D39" s="7" t="s">
        <v>3</v>
      </c>
      <c r="E39" s="8" t="s">
        <v>4</v>
      </c>
      <c r="F39" s="9" t="s">
        <v>5</v>
      </c>
      <c r="G39" s="9" t="s">
        <v>4</v>
      </c>
      <c r="H39" s="10" t="s">
        <v>6</v>
      </c>
      <c r="I39" s="2"/>
      <c r="J39" s="28" t="s">
        <v>5</v>
      </c>
      <c r="K39" s="9" t="s">
        <v>4</v>
      </c>
      <c r="L39" s="10" t="s">
        <v>6</v>
      </c>
      <c r="M39" s="2"/>
      <c r="N39" s="2"/>
      <c r="O39" s="2">
        <v>10</v>
      </c>
      <c r="P39" s="17"/>
      <c r="Q39" s="18" t="s">
        <v>7</v>
      </c>
      <c r="R39" s="18"/>
      <c r="S39" s="19"/>
      <c r="T39" s="22">
        <f>IF(S40="","",(S40-S39)*24)</f>
      </c>
      <c r="U39" s="23" t="str">
        <f>IF(T39="","0",T39/24)</f>
        <v>0</v>
      </c>
      <c r="V39" s="23">
        <f>(U39-D40)*24</f>
        <v>0</v>
      </c>
      <c r="W39" s="23">
        <f>(V39-F40)*60</f>
        <v>0</v>
      </c>
    </row>
    <row r="40" spans="4:19" ht="13.5" thickBot="1">
      <c r="D40" s="20">
        <f>INT(U39)</f>
        <v>0</v>
      </c>
      <c r="E40" s="13" t="s">
        <v>4</v>
      </c>
      <c r="F40" s="13">
        <f>INT(V39)</f>
        <v>0</v>
      </c>
      <c r="G40" s="13" t="s">
        <v>4</v>
      </c>
      <c r="H40" s="14">
        <f>W39</f>
        <v>0</v>
      </c>
      <c r="I40" s="2"/>
      <c r="J40" s="29" t="str">
        <f>IF(T39="","0",INT(T39))</f>
        <v>0</v>
      </c>
      <c r="K40" s="13" t="s">
        <v>4</v>
      </c>
      <c r="L40" s="14">
        <f>W39</f>
        <v>0</v>
      </c>
      <c r="M40" s="2"/>
      <c r="N40" s="2"/>
      <c r="O40" s="2"/>
      <c r="P40" s="2"/>
      <c r="Q40" s="18" t="s">
        <v>8</v>
      </c>
      <c r="R40" s="18"/>
      <c r="S40" s="19"/>
    </row>
    <row r="41" spans="9:16" ht="6" customHeight="1" thickBot="1" thickTop="1">
      <c r="I41" s="2"/>
      <c r="J41" s="2"/>
      <c r="K41" s="2"/>
      <c r="L41" s="2"/>
      <c r="M41" s="2"/>
      <c r="N41" s="2"/>
      <c r="O41" s="2"/>
      <c r="P41" s="2"/>
    </row>
    <row r="42" spans="4:23" ht="13.5" thickTop="1">
      <c r="D42" s="7" t="s">
        <v>3</v>
      </c>
      <c r="E42" s="8" t="s">
        <v>4</v>
      </c>
      <c r="F42" s="9" t="s">
        <v>5</v>
      </c>
      <c r="G42" s="9" t="s">
        <v>4</v>
      </c>
      <c r="H42" s="10" t="s">
        <v>6</v>
      </c>
      <c r="I42" s="2"/>
      <c r="J42" s="28" t="s">
        <v>5</v>
      </c>
      <c r="K42" s="9" t="s">
        <v>4</v>
      </c>
      <c r="L42" s="10" t="s">
        <v>6</v>
      </c>
      <c r="M42" s="2"/>
      <c r="N42" s="2"/>
      <c r="O42" s="2">
        <v>11</v>
      </c>
      <c r="P42" s="17"/>
      <c r="Q42" s="18" t="s">
        <v>7</v>
      </c>
      <c r="R42" s="18"/>
      <c r="S42" s="19"/>
      <c r="T42" s="22">
        <f>IF(S43="","",(S43-S42)*24)</f>
      </c>
      <c r="U42" s="23" t="str">
        <f>IF(T42="","0",T42/24)</f>
        <v>0</v>
      </c>
      <c r="V42" s="23">
        <f>(U42-D43)*24</f>
        <v>0</v>
      </c>
      <c r="W42" s="23">
        <f>(V42-F43)*60</f>
        <v>0</v>
      </c>
    </row>
    <row r="43" spans="4:19" ht="13.5" thickBot="1">
      <c r="D43" s="20">
        <f>INT(U42)</f>
        <v>0</v>
      </c>
      <c r="E43" s="13" t="s">
        <v>4</v>
      </c>
      <c r="F43" s="13">
        <f>INT(V42)</f>
        <v>0</v>
      </c>
      <c r="G43" s="13" t="s">
        <v>4</v>
      </c>
      <c r="H43" s="14">
        <f>W42</f>
        <v>0</v>
      </c>
      <c r="I43" s="2"/>
      <c r="J43" s="29" t="str">
        <f>IF(T42="","0",INT(T42))</f>
        <v>0</v>
      </c>
      <c r="K43" s="13" t="s">
        <v>4</v>
      </c>
      <c r="L43" s="14">
        <f>W42</f>
        <v>0</v>
      </c>
      <c r="M43" s="2"/>
      <c r="N43" s="2"/>
      <c r="O43" s="2"/>
      <c r="P43" s="2"/>
      <c r="Q43" s="18" t="s">
        <v>8</v>
      </c>
      <c r="R43" s="18"/>
      <c r="S43" s="19"/>
    </row>
    <row r="44" spans="9:16" ht="6" customHeight="1" thickBot="1" thickTop="1">
      <c r="I44" s="2"/>
      <c r="J44" s="2"/>
      <c r="K44" s="2"/>
      <c r="L44" s="2"/>
      <c r="M44" s="2"/>
      <c r="N44" s="2"/>
      <c r="O44" s="2"/>
      <c r="P44" s="2"/>
    </row>
    <row r="45" spans="4:23" ht="13.5" thickTop="1">
      <c r="D45" s="7" t="s">
        <v>3</v>
      </c>
      <c r="E45" s="8" t="s">
        <v>4</v>
      </c>
      <c r="F45" s="9" t="s">
        <v>5</v>
      </c>
      <c r="G45" s="9" t="s">
        <v>4</v>
      </c>
      <c r="H45" s="10" t="s">
        <v>6</v>
      </c>
      <c r="I45" s="2"/>
      <c r="J45" s="28" t="s">
        <v>5</v>
      </c>
      <c r="K45" s="9" t="s">
        <v>4</v>
      </c>
      <c r="L45" s="10" t="s">
        <v>6</v>
      </c>
      <c r="M45" s="2"/>
      <c r="N45" s="2"/>
      <c r="O45" s="2">
        <v>12</v>
      </c>
      <c r="P45" s="17"/>
      <c r="Q45" s="18" t="s">
        <v>7</v>
      </c>
      <c r="R45" s="18"/>
      <c r="S45" s="19"/>
      <c r="T45" s="22">
        <f>IF(S46="","",(S46-S45)*24)</f>
      </c>
      <c r="U45" s="23" t="str">
        <f>IF(T45="","0",T45/24)</f>
        <v>0</v>
      </c>
      <c r="V45" s="23">
        <f>(U45-D46)*24</f>
        <v>0</v>
      </c>
      <c r="W45" s="23">
        <f>(V45-F46)*60</f>
        <v>0</v>
      </c>
    </row>
    <row r="46" spans="4:19" ht="13.5" thickBot="1">
      <c r="D46" s="20">
        <f>INT(U45)</f>
        <v>0</v>
      </c>
      <c r="E46" s="13" t="s">
        <v>4</v>
      </c>
      <c r="F46" s="13">
        <f>INT(V45)</f>
        <v>0</v>
      </c>
      <c r="G46" s="13" t="s">
        <v>4</v>
      </c>
      <c r="H46" s="14">
        <f>W45</f>
        <v>0</v>
      </c>
      <c r="I46" s="2"/>
      <c r="J46" s="29" t="str">
        <f>IF(T45="","0",INT(T45))</f>
        <v>0</v>
      </c>
      <c r="K46" s="13" t="s">
        <v>4</v>
      </c>
      <c r="L46" s="14">
        <f>W45</f>
        <v>0</v>
      </c>
      <c r="M46" s="2"/>
      <c r="N46" s="2"/>
      <c r="O46" s="2"/>
      <c r="P46" s="2"/>
      <c r="Q46" s="18" t="s">
        <v>8</v>
      </c>
      <c r="R46" s="18"/>
      <c r="S46" s="19"/>
    </row>
    <row r="47" spans="9:16" ht="6" customHeight="1" thickBot="1" thickTop="1">
      <c r="I47" s="2"/>
      <c r="J47" s="2"/>
      <c r="K47" s="2"/>
      <c r="L47" s="2"/>
      <c r="M47" s="2"/>
      <c r="N47" s="2"/>
      <c r="O47" s="2"/>
      <c r="P47" s="2"/>
    </row>
    <row r="48" spans="4:23" ht="13.5" thickTop="1">
      <c r="D48" s="7" t="s">
        <v>3</v>
      </c>
      <c r="E48" s="8" t="s">
        <v>4</v>
      </c>
      <c r="F48" s="9" t="s">
        <v>5</v>
      </c>
      <c r="G48" s="9" t="s">
        <v>4</v>
      </c>
      <c r="H48" s="10" t="s">
        <v>6</v>
      </c>
      <c r="I48" s="2"/>
      <c r="J48" s="28" t="s">
        <v>5</v>
      </c>
      <c r="K48" s="9" t="s">
        <v>4</v>
      </c>
      <c r="L48" s="10" t="s">
        <v>6</v>
      </c>
      <c r="M48" s="2"/>
      <c r="N48" s="2"/>
      <c r="O48" s="2">
        <v>13</v>
      </c>
      <c r="P48" s="17"/>
      <c r="Q48" s="18" t="s">
        <v>7</v>
      </c>
      <c r="R48" s="18"/>
      <c r="S48" s="19"/>
      <c r="T48" s="22">
        <f>IF(S49="","",(S49-S48)*24)</f>
      </c>
      <c r="U48" s="23" t="str">
        <f>IF(T48="","0",T48/24)</f>
        <v>0</v>
      </c>
      <c r="V48" s="23">
        <f>(U48-D49)*24</f>
        <v>0</v>
      </c>
      <c r="W48" s="23">
        <f>(V48-F49)*60</f>
        <v>0</v>
      </c>
    </row>
    <row r="49" spans="4:19" ht="13.5" thickBot="1">
      <c r="D49" s="20">
        <f>INT(U48)</f>
        <v>0</v>
      </c>
      <c r="E49" s="13" t="s">
        <v>4</v>
      </c>
      <c r="F49" s="13">
        <f>INT(V48)</f>
        <v>0</v>
      </c>
      <c r="G49" s="13" t="s">
        <v>4</v>
      </c>
      <c r="H49" s="14">
        <f>W48</f>
        <v>0</v>
      </c>
      <c r="I49" s="2"/>
      <c r="J49" s="29" t="str">
        <f>IF(T48="","0",INT(T48))</f>
        <v>0</v>
      </c>
      <c r="K49" s="13" t="s">
        <v>4</v>
      </c>
      <c r="L49" s="14">
        <f>W48</f>
        <v>0</v>
      </c>
      <c r="M49" s="2"/>
      <c r="N49" s="2"/>
      <c r="O49" s="2"/>
      <c r="P49" s="2"/>
      <c r="Q49" s="18" t="s">
        <v>8</v>
      </c>
      <c r="R49" s="18"/>
      <c r="S49" s="19"/>
    </row>
    <row r="50" spans="9:16" ht="6" customHeight="1" thickBot="1" thickTop="1">
      <c r="I50" s="2"/>
      <c r="J50" s="2"/>
      <c r="K50" s="2"/>
      <c r="L50" s="2"/>
      <c r="M50" s="2"/>
      <c r="N50" s="2"/>
      <c r="O50" s="2"/>
      <c r="P50" s="2"/>
    </row>
    <row r="51" spans="4:23" ht="13.5" thickTop="1">
      <c r="D51" s="7" t="s">
        <v>3</v>
      </c>
      <c r="E51" s="8" t="s">
        <v>4</v>
      </c>
      <c r="F51" s="9" t="s">
        <v>5</v>
      </c>
      <c r="G51" s="9" t="s">
        <v>4</v>
      </c>
      <c r="H51" s="10" t="s">
        <v>6</v>
      </c>
      <c r="I51" s="2"/>
      <c r="J51" s="28" t="s">
        <v>5</v>
      </c>
      <c r="K51" s="9" t="s">
        <v>4</v>
      </c>
      <c r="L51" s="10" t="s">
        <v>6</v>
      </c>
      <c r="M51" s="2"/>
      <c r="N51" s="2"/>
      <c r="O51" s="2">
        <v>14</v>
      </c>
      <c r="P51" s="17"/>
      <c r="Q51" s="18" t="s">
        <v>7</v>
      </c>
      <c r="R51" s="18"/>
      <c r="S51" s="19"/>
      <c r="T51" s="22">
        <f>IF(S52="","",(S52-S51)*24)</f>
      </c>
      <c r="U51" s="23" t="str">
        <f>IF(T51="","0",T51/24)</f>
        <v>0</v>
      </c>
      <c r="V51" s="23">
        <f>(U51-D52)*24</f>
        <v>0</v>
      </c>
      <c r="W51" s="23">
        <f>(V51-F52)*60</f>
        <v>0</v>
      </c>
    </row>
    <row r="52" spans="4:19" ht="13.5" thickBot="1">
      <c r="D52" s="20">
        <f>INT(U51)</f>
        <v>0</v>
      </c>
      <c r="E52" s="13" t="s">
        <v>4</v>
      </c>
      <c r="F52" s="13">
        <f>INT(V51)</f>
        <v>0</v>
      </c>
      <c r="G52" s="13" t="s">
        <v>4</v>
      </c>
      <c r="H52" s="14">
        <f>W51</f>
        <v>0</v>
      </c>
      <c r="I52" s="2"/>
      <c r="J52" s="29" t="str">
        <f>IF(T51="","0",INT(T51))</f>
        <v>0</v>
      </c>
      <c r="K52" s="13" t="s">
        <v>4</v>
      </c>
      <c r="L52" s="14">
        <f>W51</f>
        <v>0</v>
      </c>
      <c r="M52" s="2"/>
      <c r="N52" s="2"/>
      <c r="O52" s="2"/>
      <c r="P52" s="2"/>
      <c r="Q52" s="18" t="s">
        <v>8</v>
      </c>
      <c r="R52" s="18"/>
      <c r="S52" s="19"/>
    </row>
    <row r="53" spans="9:16" ht="6" customHeight="1" thickBot="1" thickTop="1">
      <c r="I53" s="2"/>
      <c r="J53" s="2"/>
      <c r="K53" s="2"/>
      <c r="L53" s="2"/>
      <c r="M53" s="2"/>
      <c r="N53" s="2"/>
      <c r="O53" s="2"/>
      <c r="P53" s="2"/>
    </row>
    <row r="54" spans="4:23" ht="13.5" thickTop="1">
      <c r="D54" s="7" t="s">
        <v>3</v>
      </c>
      <c r="E54" s="8" t="s">
        <v>4</v>
      </c>
      <c r="F54" s="9" t="s">
        <v>5</v>
      </c>
      <c r="G54" s="9" t="s">
        <v>4</v>
      </c>
      <c r="H54" s="10" t="s">
        <v>6</v>
      </c>
      <c r="I54" s="2"/>
      <c r="J54" s="28" t="s">
        <v>5</v>
      </c>
      <c r="K54" s="9" t="s">
        <v>4</v>
      </c>
      <c r="L54" s="10" t="s">
        <v>6</v>
      </c>
      <c r="M54" s="2"/>
      <c r="N54" s="2"/>
      <c r="O54" s="2">
        <v>15</v>
      </c>
      <c r="P54" s="17"/>
      <c r="Q54" s="18" t="s">
        <v>7</v>
      </c>
      <c r="R54" s="18"/>
      <c r="S54" s="19"/>
      <c r="T54" s="22">
        <f>IF(S55="","",(S55-S54)*24)</f>
      </c>
      <c r="U54" s="23" t="str">
        <f>IF(T54="","0",T54/24)</f>
        <v>0</v>
      </c>
      <c r="V54" s="23">
        <f>(U54-D55)*24</f>
        <v>0</v>
      </c>
      <c r="W54" s="23">
        <f>(V54-F55)*60</f>
        <v>0</v>
      </c>
    </row>
    <row r="55" spans="4:19" ht="13.5" thickBot="1">
      <c r="D55" s="20">
        <f>INT(U54)</f>
        <v>0</v>
      </c>
      <c r="E55" s="13" t="s">
        <v>4</v>
      </c>
      <c r="F55" s="13">
        <f>INT(V54)</f>
        <v>0</v>
      </c>
      <c r="G55" s="13" t="s">
        <v>4</v>
      </c>
      <c r="H55" s="14">
        <f>W54</f>
        <v>0</v>
      </c>
      <c r="I55" s="2"/>
      <c r="J55" s="29" t="str">
        <f>IF(T54="","0",INT(T54))</f>
        <v>0</v>
      </c>
      <c r="K55" s="13" t="s">
        <v>4</v>
      </c>
      <c r="L55" s="14">
        <f>W54</f>
        <v>0</v>
      </c>
      <c r="M55" s="2"/>
      <c r="N55" s="2"/>
      <c r="O55" s="2"/>
      <c r="P55" s="2"/>
      <c r="Q55" s="18" t="s">
        <v>8</v>
      </c>
      <c r="R55" s="18"/>
      <c r="S55" s="19"/>
    </row>
    <row r="56" spans="9:16" ht="6" customHeight="1" thickBot="1" thickTop="1">
      <c r="I56" s="2"/>
      <c r="J56" s="2"/>
      <c r="K56" s="2"/>
      <c r="L56" s="2"/>
      <c r="M56" s="2"/>
      <c r="N56" s="2"/>
      <c r="O56" s="2"/>
      <c r="P56" s="2"/>
    </row>
    <row r="57" spans="4:23" ht="13.5" thickTop="1">
      <c r="D57" s="7" t="s">
        <v>3</v>
      </c>
      <c r="E57" s="8" t="s">
        <v>4</v>
      </c>
      <c r="F57" s="9" t="s">
        <v>5</v>
      </c>
      <c r="G57" s="9" t="s">
        <v>4</v>
      </c>
      <c r="H57" s="10" t="s">
        <v>6</v>
      </c>
      <c r="I57" s="2"/>
      <c r="J57" s="28" t="s">
        <v>5</v>
      </c>
      <c r="K57" s="9" t="s">
        <v>4</v>
      </c>
      <c r="L57" s="10" t="s">
        <v>6</v>
      </c>
      <c r="M57" s="2"/>
      <c r="N57" s="2"/>
      <c r="O57" s="2">
        <v>16</v>
      </c>
      <c r="P57" s="17"/>
      <c r="Q57" s="18" t="s">
        <v>7</v>
      </c>
      <c r="R57" s="18"/>
      <c r="S57" s="19"/>
      <c r="T57" s="22">
        <f>IF(S58="","",(S58-S57)*24)</f>
      </c>
      <c r="U57" s="23" t="str">
        <f>IF(T57="","0",T57/24)</f>
        <v>0</v>
      </c>
      <c r="V57" s="23">
        <f>(U57-D58)*24</f>
        <v>0</v>
      </c>
      <c r="W57" s="23">
        <f>(V57-F58)*60</f>
        <v>0</v>
      </c>
    </row>
    <row r="58" spans="4:19" ht="13.5" thickBot="1">
      <c r="D58" s="20">
        <f>INT(U57)</f>
        <v>0</v>
      </c>
      <c r="E58" s="13" t="s">
        <v>4</v>
      </c>
      <c r="F58" s="13">
        <f>INT(V57)</f>
        <v>0</v>
      </c>
      <c r="G58" s="13" t="s">
        <v>4</v>
      </c>
      <c r="H58" s="14">
        <f>W57</f>
        <v>0</v>
      </c>
      <c r="I58" s="2"/>
      <c r="J58" s="29" t="str">
        <f>IF(T57="","0",INT(T57))</f>
        <v>0</v>
      </c>
      <c r="K58" s="13" t="s">
        <v>4</v>
      </c>
      <c r="L58" s="14">
        <f>W57</f>
        <v>0</v>
      </c>
      <c r="M58" s="2"/>
      <c r="N58" s="2"/>
      <c r="O58" s="2"/>
      <c r="P58" s="2"/>
      <c r="Q58" s="18" t="s">
        <v>8</v>
      </c>
      <c r="R58" s="18"/>
      <c r="S58" s="19"/>
    </row>
    <row r="59" spans="9:16" ht="6" customHeight="1" thickBot="1" thickTop="1">
      <c r="I59" s="2"/>
      <c r="J59" s="2"/>
      <c r="K59" s="2"/>
      <c r="L59" s="2"/>
      <c r="M59" s="2"/>
      <c r="N59" s="2"/>
      <c r="O59" s="2"/>
      <c r="P59" s="2"/>
    </row>
    <row r="60" spans="4:23" ht="13.5" thickTop="1">
      <c r="D60" s="7" t="s">
        <v>3</v>
      </c>
      <c r="E60" s="8" t="s">
        <v>4</v>
      </c>
      <c r="F60" s="9" t="s">
        <v>5</v>
      </c>
      <c r="G60" s="9" t="s">
        <v>4</v>
      </c>
      <c r="H60" s="10" t="s">
        <v>6</v>
      </c>
      <c r="I60" s="2"/>
      <c r="J60" s="28" t="s">
        <v>5</v>
      </c>
      <c r="K60" s="9" t="s">
        <v>4</v>
      </c>
      <c r="L60" s="10" t="s">
        <v>6</v>
      </c>
      <c r="M60" s="2"/>
      <c r="N60" s="2"/>
      <c r="O60" s="2">
        <v>17</v>
      </c>
      <c r="P60" s="17"/>
      <c r="Q60" s="18" t="s">
        <v>7</v>
      </c>
      <c r="R60" s="18"/>
      <c r="S60" s="19"/>
      <c r="T60" s="22">
        <f>IF(S61="","",(S61-S60)*24)</f>
      </c>
      <c r="U60" s="23" t="str">
        <f>IF(T60="","0",T60/24)</f>
        <v>0</v>
      </c>
      <c r="V60" s="23">
        <f>(U60-D61)*24</f>
        <v>0</v>
      </c>
      <c r="W60" s="23">
        <f>(V60-F61)*60</f>
        <v>0</v>
      </c>
    </row>
    <row r="61" spans="4:19" ht="13.5" thickBot="1">
      <c r="D61" s="20">
        <f>INT(U60)</f>
        <v>0</v>
      </c>
      <c r="E61" s="13" t="s">
        <v>4</v>
      </c>
      <c r="F61" s="13">
        <f>INT(V60)</f>
        <v>0</v>
      </c>
      <c r="G61" s="13" t="s">
        <v>4</v>
      </c>
      <c r="H61" s="14">
        <f>W60</f>
        <v>0</v>
      </c>
      <c r="I61" s="2"/>
      <c r="J61" s="29" t="str">
        <f>IF(T60="","0",INT(T60))</f>
        <v>0</v>
      </c>
      <c r="K61" s="13" t="s">
        <v>4</v>
      </c>
      <c r="L61" s="14">
        <f>W60</f>
        <v>0</v>
      </c>
      <c r="M61" s="2"/>
      <c r="N61" s="2"/>
      <c r="O61" s="2"/>
      <c r="P61" s="2"/>
      <c r="Q61" s="18" t="s">
        <v>8</v>
      </c>
      <c r="R61" s="18"/>
      <c r="S61" s="19"/>
    </row>
    <row r="62" spans="9:16" ht="6" customHeight="1" thickBot="1" thickTop="1">
      <c r="I62" s="2"/>
      <c r="J62" s="2"/>
      <c r="K62" s="2"/>
      <c r="L62" s="2"/>
      <c r="M62" s="2"/>
      <c r="N62" s="2"/>
      <c r="O62" s="2"/>
      <c r="P62" s="2"/>
    </row>
    <row r="63" spans="4:23" ht="13.5" thickTop="1">
      <c r="D63" s="7" t="s">
        <v>3</v>
      </c>
      <c r="E63" s="8" t="s">
        <v>4</v>
      </c>
      <c r="F63" s="9" t="s">
        <v>5</v>
      </c>
      <c r="G63" s="9" t="s">
        <v>4</v>
      </c>
      <c r="H63" s="10" t="s">
        <v>6</v>
      </c>
      <c r="I63" s="2"/>
      <c r="J63" s="28" t="s">
        <v>5</v>
      </c>
      <c r="K63" s="9" t="s">
        <v>4</v>
      </c>
      <c r="L63" s="10" t="s">
        <v>6</v>
      </c>
      <c r="M63" s="2"/>
      <c r="N63" s="2"/>
      <c r="O63" s="2">
        <v>18</v>
      </c>
      <c r="P63" s="17"/>
      <c r="Q63" s="18" t="s">
        <v>7</v>
      </c>
      <c r="R63" s="18"/>
      <c r="S63" s="19"/>
      <c r="T63" s="22">
        <f>IF(S64="","",(S64-S63)*24)</f>
      </c>
      <c r="U63" s="23" t="str">
        <f>IF(T63="","0",T63/24)</f>
        <v>0</v>
      </c>
      <c r="V63" s="23">
        <f>(U63-D64)*24</f>
        <v>0</v>
      </c>
      <c r="W63" s="23">
        <f>(V63-F64)*60</f>
        <v>0</v>
      </c>
    </row>
    <row r="64" spans="4:19" ht="13.5" thickBot="1">
      <c r="D64" s="20">
        <f>INT(U63)</f>
        <v>0</v>
      </c>
      <c r="E64" s="13" t="s">
        <v>4</v>
      </c>
      <c r="F64" s="13">
        <f>INT(V63)</f>
        <v>0</v>
      </c>
      <c r="G64" s="13" t="s">
        <v>4</v>
      </c>
      <c r="H64" s="14">
        <f>W63</f>
        <v>0</v>
      </c>
      <c r="I64" s="2"/>
      <c r="J64" s="29" t="str">
        <f>IF(T63="","0",INT(T63))</f>
        <v>0</v>
      </c>
      <c r="K64" s="13" t="s">
        <v>4</v>
      </c>
      <c r="L64" s="14">
        <f>W63</f>
        <v>0</v>
      </c>
      <c r="M64" s="2"/>
      <c r="N64" s="2"/>
      <c r="O64" s="2"/>
      <c r="P64" s="2"/>
      <c r="Q64" s="18" t="s">
        <v>8</v>
      </c>
      <c r="R64" s="18"/>
      <c r="S64" s="19"/>
    </row>
    <row r="65" spans="9:16" ht="7.5" customHeight="1" thickBot="1" thickTop="1">
      <c r="I65" s="2"/>
      <c r="J65" s="2"/>
      <c r="K65" s="2"/>
      <c r="L65" s="2"/>
      <c r="M65" s="2"/>
      <c r="N65" s="2"/>
      <c r="O65" s="2"/>
      <c r="P65" s="2"/>
    </row>
    <row r="66" spans="4:23" ht="13.5" thickTop="1">
      <c r="D66" s="7" t="s">
        <v>3</v>
      </c>
      <c r="E66" s="8" t="s">
        <v>4</v>
      </c>
      <c r="F66" s="9" t="s">
        <v>5</v>
      </c>
      <c r="G66" s="9" t="s">
        <v>4</v>
      </c>
      <c r="H66" s="10" t="s">
        <v>6</v>
      </c>
      <c r="I66" s="2"/>
      <c r="J66" s="28" t="s">
        <v>5</v>
      </c>
      <c r="K66" s="9" t="s">
        <v>4</v>
      </c>
      <c r="L66" s="10" t="s">
        <v>6</v>
      </c>
      <c r="M66" s="2"/>
      <c r="N66" s="2"/>
      <c r="O66" s="2">
        <v>19</v>
      </c>
      <c r="P66" s="17"/>
      <c r="Q66" s="18" t="s">
        <v>7</v>
      </c>
      <c r="R66" s="18"/>
      <c r="S66" s="19"/>
      <c r="T66" s="22">
        <f>IF(S67="","",(S67-S66)*24)</f>
      </c>
      <c r="U66" s="23" t="str">
        <f>IF(T66="","0",T66/24)</f>
        <v>0</v>
      </c>
      <c r="V66" s="23">
        <f>(U66-D67)*24</f>
        <v>0</v>
      </c>
      <c r="W66" s="23">
        <f>(V66-F67)*60</f>
        <v>0</v>
      </c>
    </row>
    <row r="67" spans="4:19" ht="13.5" thickBot="1">
      <c r="D67" s="20">
        <f>INT(U66)</f>
        <v>0</v>
      </c>
      <c r="E67" s="13" t="s">
        <v>4</v>
      </c>
      <c r="F67" s="13">
        <f>INT(V66)</f>
        <v>0</v>
      </c>
      <c r="G67" s="13" t="s">
        <v>4</v>
      </c>
      <c r="H67" s="14">
        <f>W66</f>
        <v>0</v>
      </c>
      <c r="I67" s="2"/>
      <c r="J67" s="29" t="str">
        <f>IF(T66="","0",INT(T66))</f>
        <v>0</v>
      </c>
      <c r="K67" s="13" t="s">
        <v>4</v>
      </c>
      <c r="L67" s="14">
        <f>W66</f>
        <v>0</v>
      </c>
      <c r="M67" s="2"/>
      <c r="N67" s="2"/>
      <c r="O67" s="2"/>
      <c r="P67" s="2"/>
      <c r="Q67" s="18" t="s">
        <v>8</v>
      </c>
      <c r="R67" s="18"/>
      <c r="S67" s="19"/>
    </row>
    <row r="68" spans="9:16" ht="7.5" customHeight="1" thickBot="1" thickTop="1">
      <c r="I68" s="2"/>
      <c r="J68" s="2"/>
      <c r="K68" s="2"/>
      <c r="L68" s="2"/>
      <c r="M68" s="2"/>
      <c r="N68" s="2"/>
      <c r="O68" s="2"/>
      <c r="P68" s="2"/>
    </row>
    <row r="69" spans="4:23" ht="13.5" thickTop="1">
      <c r="D69" s="7" t="s">
        <v>3</v>
      </c>
      <c r="E69" s="8" t="s">
        <v>4</v>
      </c>
      <c r="F69" s="9" t="s">
        <v>5</v>
      </c>
      <c r="G69" s="9" t="s">
        <v>4</v>
      </c>
      <c r="H69" s="10" t="s">
        <v>6</v>
      </c>
      <c r="I69" s="2"/>
      <c r="J69" s="28" t="s">
        <v>5</v>
      </c>
      <c r="K69" s="9" t="s">
        <v>4</v>
      </c>
      <c r="L69" s="10" t="s">
        <v>6</v>
      </c>
      <c r="M69" s="2"/>
      <c r="N69" s="2"/>
      <c r="O69" s="2">
        <v>20</v>
      </c>
      <c r="P69" s="17"/>
      <c r="Q69" s="18" t="s">
        <v>7</v>
      </c>
      <c r="R69" s="18"/>
      <c r="S69" s="19"/>
      <c r="T69" s="22">
        <f>IF(S70="","",(S70-S69)*24)</f>
      </c>
      <c r="U69" s="23" t="str">
        <f>IF(T69="","0",T69/24)</f>
        <v>0</v>
      </c>
      <c r="V69" s="23">
        <f>(U69-D70)*24</f>
        <v>0</v>
      </c>
      <c r="W69" s="23">
        <f>(V69-F70)*60</f>
        <v>0</v>
      </c>
    </row>
    <row r="70" spans="4:19" ht="13.5" thickBot="1">
      <c r="D70" s="20">
        <f>INT(U69)</f>
        <v>0</v>
      </c>
      <c r="E70" s="13" t="s">
        <v>4</v>
      </c>
      <c r="F70" s="13">
        <f>INT(V69)</f>
        <v>0</v>
      </c>
      <c r="G70" s="13" t="s">
        <v>4</v>
      </c>
      <c r="H70" s="14">
        <f>W69</f>
        <v>0</v>
      </c>
      <c r="I70" s="2"/>
      <c r="J70" s="29" t="str">
        <f>IF(T69="","0",INT(T69))</f>
        <v>0</v>
      </c>
      <c r="K70" s="13" t="s">
        <v>4</v>
      </c>
      <c r="L70" s="14">
        <f>W69</f>
        <v>0</v>
      </c>
      <c r="M70" s="2"/>
      <c r="N70" s="2"/>
      <c r="O70" s="2"/>
      <c r="P70" s="2"/>
      <c r="Q70" s="18" t="s">
        <v>8</v>
      </c>
      <c r="R70" s="18"/>
      <c r="S70" s="19"/>
    </row>
    <row r="71" spans="9:16" ht="7.5" customHeight="1" thickBot="1" thickTop="1">
      <c r="I71" s="2"/>
      <c r="J71" s="2"/>
      <c r="K71" s="2"/>
      <c r="L71" s="2"/>
      <c r="M71" s="2"/>
      <c r="N71" s="2"/>
      <c r="O71" s="2"/>
      <c r="P71" s="2"/>
    </row>
    <row r="72" spans="4:23" ht="13.5" thickTop="1">
      <c r="D72" s="7" t="s">
        <v>3</v>
      </c>
      <c r="E72" s="8" t="s">
        <v>4</v>
      </c>
      <c r="F72" s="9" t="s">
        <v>5</v>
      </c>
      <c r="G72" s="9" t="s">
        <v>4</v>
      </c>
      <c r="H72" s="10" t="s">
        <v>6</v>
      </c>
      <c r="I72" s="2"/>
      <c r="J72" s="28" t="s">
        <v>5</v>
      </c>
      <c r="K72" s="9" t="s">
        <v>4</v>
      </c>
      <c r="L72" s="10" t="s">
        <v>6</v>
      </c>
      <c r="M72" s="2"/>
      <c r="N72" s="2"/>
      <c r="O72" s="2">
        <v>21</v>
      </c>
      <c r="P72" s="17"/>
      <c r="Q72" s="18" t="s">
        <v>7</v>
      </c>
      <c r="R72" s="18"/>
      <c r="S72" s="19"/>
      <c r="T72" s="22">
        <f>IF(S73="","",(S73-S72)*24)</f>
      </c>
      <c r="U72" s="23" t="str">
        <f>IF(T72="","0",T72/24)</f>
        <v>0</v>
      </c>
      <c r="V72" s="23">
        <f>(U72-D73)*24</f>
        <v>0</v>
      </c>
      <c r="W72" s="23">
        <f>(V72-F73)*60</f>
        <v>0</v>
      </c>
    </row>
    <row r="73" spans="4:19" ht="13.5" thickBot="1">
      <c r="D73" s="20">
        <f>INT(U72)</f>
        <v>0</v>
      </c>
      <c r="E73" s="13" t="s">
        <v>4</v>
      </c>
      <c r="F73" s="13">
        <f>INT(V72)</f>
        <v>0</v>
      </c>
      <c r="G73" s="13" t="s">
        <v>4</v>
      </c>
      <c r="H73" s="14">
        <f>W72</f>
        <v>0</v>
      </c>
      <c r="I73" s="2"/>
      <c r="J73" s="29" t="str">
        <f>IF(T72="","0",INT(T72))</f>
        <v>0</v>
      </c>
      <c r="K73" s="13" t="s">
        <v>4</v>
      </c>
      <c r="L73" s="14">
        <f>W72</f>
        <v>0</v>
      </c>
      <c r="M73" s="2"/>
      <c r="N73" s="2"/>
      <c r="O73" s="2"/>
      <c r="P73" s="2"/>
      <c r="Q73" s="18" t="s">
        <v>8</v>
      </c>
      <c r="R73" s="18"/>
      <c r="S73" s="19"/>
    </row>
    <row r="74" spans="9:16" ht="7.5" customHeight="1" thickBot="1" thickTop="1">
      <c r="I74" s="2"/>
      <c r="J74" s="2"/>
      <c r="K74" s="2"/>
      <c r="L74" s="2"/>
      <c r="M74" s="2"/>
      <c r="N74" s="2"/>
      <c r="O74" s="2"/>
      <c r="P74" s="2"/>
    </row>
    <row r="75" spans="4:23" ht="13.5" thickTop="1">
      <c r="D75" s="7" t="s">
        <v>3</v>
      </c>
      <c r="E75" s="8" t="s">
        <v>4</v>
      </c>
      <c r="F75" s="9" t="s">
        <v>5</v>
      </c>
      <c r="G75" s="9" t="s">
        <v>4</v>
      </c>
      <c r="H75" s="10" t="s">
        <v>6</v>
      </c>
      <c r="I75" s="2"/>
      <c r="J75" s="28" t="s">
        <v>5</v>
      </c>
      <c r="K75" s="9" t="s">
        <v>4</v>
      </c>
      <c r="L75" s="10" t="s">
        <v>6</v>
      </c>
      <c r="M75" s="2"/>
      <c r="N75" s="2"/>
      <c r="O75" s="2">
        <v>22</v>
      </c>
      <c r="P75" s="17"/>
      <c r="Q75" s="18" t="s">
        <v>7</v>
      </c>
      <c r="R75" s="18"/>
      <c r="S75" s="19"/>
      <c r="T75" s="22">
        <f>IF(S76="","",(S76-S75)*24)</f>
      </c>
      <c r="U75" s="23" t="str">
        <f>IF(T75="","0",T75/24)</f>
        <v>0</v>
      </c>
      <c r="V75" s="23">
        <f>(U75-D76)*24</f>
        <v>0</v>
      </c>
      <c r="W75" s="23">
        <f>(V75-F76)*60</f>
        <v>0</v>
      </c>
    </row>
    <row r="76" spans="4:19" ht="13.5" thickBot="1">
      <c r="D76" s="20">
        <f>INT(U75)</f>
        <v>0</v>
      </c>
      <c r="E76" s="13" t="s">
        <v>4</v>
      </c>
      <c r="F76" s="13">
        <f>INT(V75)</f>
        <v>0</v>
      </c>
      <c r="G76" s="13" t="s">
        <v>4</v>
      </c>
      <c r="H76" s="14">
        <f>W75</f>
        <v>0</v>
      </c>
      <c r="I76" s="2"/>
      <c r="J76" s="29" t="str">
        <f>IF(T75="","0",INT(T75))</f>
        <v>0</v>
      </c>
      <c r="K76" s="13" t="s">
        <v>4</v>
      </c>
      <c r="L76" s="14">
        <f>W75</f>
        <v>0</v>
      </c>
      <c r="M76" s="2"/>
      <c r="N76" s="2"/>
      <c r="O76" s="2"/>
      <c r="P76" s="2"/>
      <c r="Q76" s="18" t="s">
        <v>8</v>
      </c>
      <c r="R76" s="18"/>
      <c r="S76" s="19"/>
    </row>
    <row r="77" spans="9:16" ht="7.5" customHeight="1" thickBot="1" thickTop="1">
      <c r="I77" s="2"/>
      <c r="J77" s="2"/>
      <c r="K77" s="2"/>
      <c r="L77" s="2"/>
      <c r="M77" s="2"/>
      <c r="N77" s="2"/>
      <c r="O77" s="2"/>
      <c r="P77" s="2"/>
    </row>
    <row r="78" spans="4:23" ht="13.5" thickTop="1">
      <c r="D78" s="7" t="s">
        <v>3</v>
      </c>
      <c r="E78" s="8" t="s">
        <v>4</v>
      </c>
      <c r="F78" s="9" t="s">
        <v>5</v>
      </c>
      <c r="G78" s="9" t="s">
        <v>4</v>
      </c>
      <c r="H78" s="10" t="s">
        <v>6</v>
      </c>
      <c r="I78" s="2"/>
      <c r="J78" s="28" t="s">
        <v>5</v>
      </c>
      <c r="K78" s="9" t="s">
        <v>4</v>
      </c>
      <c r="L78" s="10" t="s">
        <v>6</v>
      </c>
      <c r="M78" s="2"/>
      <c r="N78" s="2"/>
      <c r="O78" s="2">
        <v>23</v>
      </c>
      <c r="P78" s="17"/>
      <c r="Q78" s="18" t="s">
        <v>7</v>
      </c>
      <c r="R78" s="18"/>
      <c r="S78" s="19"/>
      <c r="T78" s="22">
        <f>IF(S79="","",(S79-S78)*24)</f>
      </c>
      <c r="U78" s="23" t="str">
        <f>IF(T78="","0",T78/24)</f>
        <v>0</v>
      </c>
      <c r="V78" s="23">
        <f>(U78-D79)*24</f>
        <v>0</v>
      </c>
      <c r="W78" s="23">
        <f>(V78-F79)*60</f>
        <v>0</v>
      </c>
    </row>
    <row r="79" spans="4:19" ht="13.5" thickBot="1">
      <c r="D79" s="20">
        <f>INT(U78)</f>
        <v>0</v>
      </c>
      <c r="E79" s="13" t="s">
        <v>4</v>
      </c>
      <c r="F79" s="13">
        <f>INT(V78)</f>
        <v>0</v>
      </c>
      <c r="G79" s="13" t="s">
        <v>4</v>
      </c>
      <c r="H79" s="14">
        <f>W78</f>
        <v>0</v>
      </c>
      <c r="I79" s="2"/>
      <c r="J79" s="29" t="str">
        <f>IF(T78="","0",INT(T78))</f>
        <v>0</v>
      </c>
      <c r="K79" s="13" t="s">
        <v>4</v>
      </c>
      <c r="L79" s="14">
        <f>W78</f>
        <v>0</v>
      </c>
      <c r="M79" s="2"/>
      <c r="N79" s="2"/>
      <c r="O79" s="2"/>
      <c r="P79" s="2"/>
      <c r="Q79" s="18" t="s">
        <v>8</v>
      </c>
      <c r="R79" s="18"/>
      <c r="S79" s="19"/>
    </row>
    <row r="80" spans="9:16" ht="7.5" customHeight="1" thickBot="1" thickTop="1">
      <c r="I80" s="2"/>
      <c r="J80" s="2"/>
      <c r="K80" s="2"/>
      <c r="L80" s="2"/>
      <c r="M80" s="2"/>
      <c r="N80" s="2"/>
      <c r="O80" s="2"/>
      <c r="P80" s="2"/>
    </row>
    <row r="81" spans="4:23" ht="13.5" thickTop="1">
      <c r="D81" s="7" t="s">
        <v>3</v>
      </c>
      <c r="E81" s="8" t="s">
        <v>4</v>
      </c>
      <c r="F81" s="9" t="s">
        <v>5</v>
      </c>
      <c r="G81" s="9" t="s">
        <v>4</v>
      </c>
      <c r="H81" s="10" t="s">
        <v>6</v>
      </c>
      <c r="I81" s="2"/>
      <c r="J81" s="28" t="s">
        <v>5</v>
      </c>
      <c r="K81" s="9" t="s">
        <v>4</v>
      </c>
      <c r="L81" s="10" t="s">
        <v>6</v>
      </c>
      <c r="M81" s="2"/>
      <c r="N81" s="2"/>
      <c r="O81" s="2">
        <v>24</v>
      </c>
      <c r="P81" s="17"/>
      <c r="Q81" s="18" t="s">
        <v>7</v>
      </c>
      <c r="R81" s="18"/>
      <c r="S81" s="19"/>
      <c r="T81" s="22">
        <f>IF(S82="","",(S82-S81)*24)</f>
      </c>
      <c r="U81" s="23" t="str">
        <f>IF(T81="","0",T81/24)</f>
        <v>0</v>
      </c>
      <c r="V81" s="23">
        <f>(U81-D82)*24</f>
        <v>0</v>
      </c>
      <c r="W81" s="23">
        <f>(V81-F82)*60</f>
        <v>0</v>
      </c>
    </row>
    <row r="82" spans="4:19" ht="13.5" thickBot="1">
      <c r="D82" s="20">
        <f>INT(U81)</f>
        <v>0</v>
      </c>
      <c r="E82" s="13" t="s">
        <v>4</v>
      </c>
      <c r="F82" s="13">
        <f>INT(V81)</f>
        <v>0</v>
      </c>
      <c r="G82" s="13" t="s">
        <v>4</v>
      </c>
      <c r="H82" s="14">
        <f>W81</f>
        <v>0</v>
      </c>
      <c r="I82" s="2"/>
      <c r="J82" s="29" t="str">
        <f>IF(T81="","0",INT(T81))</f>
        <v>0</v>
      </c>
      <c r="K82" s="13" t="s">
        <v>4</v>
      </c>
      <c r="L82" s="14">
        <f>W81</f>
        <v>0</v>
      </c>
      <c r="M82" s="2"/>
      <c r="N82" s="2"/>
      <c r="O82" s="2"/>
      <c r="P82" s="2"/>
      <c r="Q82" s="18" t="s">
        <v>8</v>
      </c>
      <c r="R82" s="18"/>
      <c r="S82" s="19"/>
    </row>
    <row r="83" spans="9:16" ht="7.5" customHeight="1" thickBot="1" thickTop="1">
      <c r="I83" s="2"/>
      <c r="J83" s="2"/>
      <c r="K83" s="2"/>
      <c r="L83" s="2"/>
      <c r="M83" s="2"/>
      <c r="N83" s="2"/>
      <c r="O83" s="2"/>
      <c r="P83" s="2"/>
    </row>
    <row r="84" spans="4:23" ht="13.5" thickTop="1">
      <c r="D84" s="7" t="s">
        <v>3</v>
      </c>
      <c r="E84" s="8" t="s">
        <v>4</v>
      </c>
      <c r="F84" s="9" t="s">
        <v>5</v>
      </c>
      <c r="G84" s="9" t="s">
        <v>4</v>
      </c>
      <c r="H84" s="10" t="s">
        <v>6</v>
      </c>
      <c r="I84" s="2"/>
      <c r="J84" s="28" t="s">
        <v>5</v>
      </c>
      <c r="K84" s="9" t="s">
        <v>4</v>
      </c>
      <c r="L84" s="10" t="s">
        <v>6</v>
      </c>
      <c r="M84" s="2"/>
      <c r="N84" s="2"/>
      <c r="O84" s="2">
        <v>25</v>
      </c>
      <c r="P84" s="17"/>
      <c r="Q84" s="18" t="s">
        <v>7</v>
      </c>
      <c r="R84" s="18"/>
      <c r="S84" s="19"/>
      <c r="T84" s="22">
        <f>IF(S85="","",(S85-S84)*24)</f>
      </c>
      <c r="U84" s="23" t="str">
        <f>IF(T84="","0",T84/24)</f>
        <v>0</v>
      </c>
      <c r="V84" s="23">
        <f>(U84-D85)*24</f>
        <v>0</v>
      </c>
      <c r="W84" s="23">
        <f>(V84-F85)*60</f>
        <v>0</v>
      </c>
    </row>
    <row r="85" spans="4:19" ht="13.5" thickBot="1">
      <c r="D85" s="20">
        <f>INT(U84)</f>
        <v>0</v>
      </c>
      <c r="E85" s="13" t="s">
        <v>4</v>
      </c>
      <c r="F85" s="13">
        <f>INT(V84)</f>
        <v>0</v>
      </c>
      <c r="G85" s="13" t="s">
        <v>4</v>
      </c>
      <c r="H85" s="14">
        <f>W84</f>
        <v>0</v>
      </c>
      <c r="I85" s="2"/>
      <c r="J85" s="29" t="str">
        <f>IF(T84="","0",INT(T84))</f>
        <v>0</v>
      </c>
      <c r="K85" s="13" t="s">
        <v>4</v>
      </c>
      <c r="L85" s="14">
        <f>W84</f>
        <v>0</v>
      </c>
      <c r="M85" s="2"/>
      <c r="N85" s="2"/>
      <c r="O85" s="2"/>
      <c r="P85" s="2"/>
      <c r="Q85" s="18" t="s">
        <v>8</v>
      </c>
      <c r="R85" s="18"/>
      <c r="S85" s="19"/>
    </row>
    <row r="86" spans="9:16" ht="7.5" customHeight="1" thickBot="1" thickTop="1">
      <c r="I86" s="2"/>
      <c r="J86" s="2"/>
      <c r="K86" s="2"/>
      <c r="L86" s="2"/>
      <c r="M86" s="2"/>
      <c r="N86" s="2"/>
      <c r="O86" s="2"/>
      <c r="P86" s="2"/>
    </row>
    <row r="87" spans="4:23" ht="13.5" thickTop="1">
      <c r="D87" s="7" t="s">
        <v>3</v>
      </c>
      <c r="E87" s="8" t="s">
        <v>4</v>
      </c>
      <c r="F87" s="9" t="s">
        <v>5</v>
      </c>
      <c r="G87" s="9" t="s">
        <v>4</v>
      </c>
      <c r="H87" s="10" t="s">
        <v>6</v>
      </c>
      <c r="I87" s="2"/>
      <c r="J87" s="28" t="s">
        <v>5</v>
      </c>
      <c r="K87" s="9" t="s">
        <v>4</v>
      </c>
      <c r="L87" s="10" t="s">
        <v>6</v>
      </c>
      <c r="M87" s="2"/>
      <c r="N87" s="2"/>
      <c r="O87" s="2">
        <v>26</v>
      </c>
      <c r="P87" s="17"/>
      <c r="Q87" s="18" t="s">
        <v>7</v>
      </c>
      <c r="R87" s="18"/>
      <c r="S87" s="19"/>
      <c r="T87" s="22">
        <f>IF(S88="","",(S88-S87)*24)</f>
      </c>
      <c r="U87" s="23" t="str">
        <f>IF(T87="","0",T87/24)</f>
        <v>0</v>
      </c>
      <c r="V87" s="23">
        <f>(U87-D88)*24</f>
        <v>0</v>
      </c>
      <c r="W87" s="23">
        <f>(V87-F88)*60</f>
        <v>0</v>
      </c>
    </row>
    <row r="88" spans="4:19" ht="13.5" thickBot="1">
      <c r="D88" s="20">
        <f>INT(U87)</f>
        <v>0</v>
      </c>
      <c r="E88" s="13" t="s">
        <v>4</v>
      </c>
      <c r="F88" s="13">
        <f>INT(V87)</f>
        <v>0</v>
      </c>
      <c r="G88" s="13" t="s">
        <v>4</v>
      </c>
      <c r="H88" s="14">
        <f>W87</f>
        <v>0</v>
      </c>
      <c r="I88" s="2"/>
      <c r="J88" s="29" t="str">
        <f>IF(T87="","0",INT(T87))</f>
        <v>0</v>
      </c>
      <c r="K88" s="13" t="s">
        <v>4</v>
      </c>
      <c r="L88" s="14">
        <f>W87</f>
        <v>0</v>
      </c>
      <c r="M88" s="2"/>
      <c r="N88" s="2"/>
      <c r="O88" s="2"/>
      <c r="P88" s="2"/>
      <c r="Q88" s="18" t="s">
        <v>8</v>
      </c>
      <c r="R88" s="18"/>
      <c r="S88" s="19"/>
    </row>
    <row r="89" spans="9:16" ht="7.5" customHeight="1" thickBot="1" thickTop="1">
      <c r="I89" s="2"/>
      <c r="J89" s="2"/>
      <c r="K89" s="2"/>
      <c r="L89" s="2"/>
      <c r="M89" s="2"/>
      <c r="N89" s="2"/>
      <c r="O89" s="2"/>
      <c r="P89" s="2"/>
    </row>
    <row r="90" spans="4:23" ht="13.5" thickTop="1">
      <c r="D90" s="7" t="s">
        <v>3</v>
      </c>
      <c r="E90" s="8" t="s">
        <v>4</v>
      </c>
      <c r="F90" s="9" t="s">
        <v>5</v>
      </c>
      <c r="G90" s="9" t="s">
        <v>4</v>
      </c>
      <c r="H90" s="10" t="s">
        <v>6</v>
      </c>
      <c r="I90" s="2"/>
      <c r="J90" s="28" t="s">
        <v>5</v>
      </c>
      <c r="K90" s="9" t="s">
        <v>4</v>
      </c>
      <c r="L90" s="10" t="s">
        <v>6</v>
      </c>
      <c r="M90" s="2"/>
      <c r="N90" s="2"/>
      <c r="O90" s="2">
        <v>27</v>
      </c>
      <c r="P90" s="17"/>
      <c r="Q90" s="18" t="s">
        <v>7</v>
      </c>
      <c r="R90" s="18"/>
      <c r="S90" s="19"/>
      <c r="T90" s="22">
        <f>IF(S91="","",(S91-S90)*24)</f>
      </c>
      <c r="U90" s="23" t="str">
        <f>IF(T90="","0",T90/24)</f>
        <v>0</v>
      </c>
      <c r="V90" s="23">
        <f>(U90-D91)*24</f>
        <v>0</v>
      </c>
      <c r="W90" s="23">
        <f>(V90-F91)*60</f>
        <v>0</v>
      </c>
    </row>
    <row r="91" spans="4:19" ht="13.5" thickBot="1">
      <c r="D91" s="20">
        <f>INT(U90)</f>
        <v>0</v>
      </c>
      <c r="E91" s="13" t="s">
        <v>4</v>
      </c>
      <c r="F91" s="13">
        <f>INT(V90)</f>
        <v>0</v>
      </c>
      <c r="G91" s="13" t="s">
        <v>4</v>
      </c>
      <c r="H91" s="14">
        <f>W90</f>
        <v>0</v>
      </c>
      <c r="I91" s="2"/>
      <c r="J91" s="29" t="str">
        <f>IF(T90="","0",INT(T90))</f>
        <v>0</v>
      </c>
      <c r="K91" s="13" t="s">
        <v>4</v>
      </c>
      <c r="L91" s="14">
        <f>W90</f>
        <v>0</v>
      </c>
      <c r="M91" s="2"/>
      <c r="N91" s="2"/>
      <c r="O91" s="2"/>
      <c r="P91" s="2"/>
      <c r="Q91" s="18" t="s">
        <v>8</v>
      </c>
      <c r="R91" s="18"/>
      <c r="S91" s="19"/>
    </row>
    <row r="92" spans="9:16" ht="7.5" customHeight="1" thickBot="1" thickTop="1">
      <c r="I92" s="2"/>
      <c r="J92" s="2"/>
      <c r="K92" s="2"/>
      <c r="L92" s="2"/>
      <c r="M92" s="2"/>
      <c r="N92" s="2"/>
      <c r="O92" s="2"/>
      <c r="P92" s="2"/>
    </row>
    <row r="93" spans="4:23" ht="13.5" thickTop="1">
      <c r="D93" s="7" t="s">
        <v>3</v>
      </c>
      <c r="E93" s="8" t="s">
        <v>4</v>
      </c>
      <c r="F93" s="9" t="s">
        <v>5</v>
      </c>
      <c r="G93" s="9" t="s">
        <v>4</v>
      </c>
      <c r="H93" s="10" t="s">
        <v>6</v>
      </c>
      <c r="I93" s="2"/>
      <c r="J93" s="28" t="s">
        <v>5</v>
      </c>
      <c r="K93" s="9" t="s">
        <v>4</v>
      </c>
      <c r="L93" s="10" t="s">
        <v>6</v>
      </c>
      <c r="M93" s="2"/>
      <c r="N93" s="2"/>
      <c r="O93" s="2">
        <v>28</v>
      </c>
      <c r="P93" s="17"/>
      <c r="Q93" s="18" t="s">
        <v>7</v>
      </c>
      <c r="R93" s="18"/>
      <c r="S93" s="19"/>
      <c r="T93" s="22">
        <f>IF(S94="","",(S94-S93)*24)</f>
      </c>
      <c r="U93" s="23" t="str">
        <f>IF(T93="","0",T93/24)</f>
        <v>0</v>
      </c>
      <c r="V93" s="23">
        <f>(U93-D94)*24</f>
        <v>0</v>
      </c>
      <c r="W93" s="23">
        <f>(V93-F94)*60</f>
        <v>0</v>
      </c>
    </row>
    <row r="94" spans="4:19" ht="13.5" thickBot="1">
      <c r="D94" s="20">
        <f>INT(U93)</f>
        <v>0</v>
      </c>
      <c r="E94" s="13" t="s">
        <v>4</v>
      </c>
      <c r="F94" s="13">
        <f>INT(V93)</f>
        <v>0</v>
      </c>
      <c r="G94" s="13" t="s">
        <v>4</v>
      </c>
      <c r="H94" s="14">
        <f>W93</f>
        <v>0</v>
      </c>
      <c r="I94" s="2"/>
      <c r="J94" s="29" t="str">
        <f>IF(T93="","0",INT(T93))</f>
        <v>0</v>
      </c>
      <c r="K94" s="13" t="s">
        <v>4</v>
      </c>
      <c r="L94" s="14">
        <f>W93</f>
        <v>0</v>
      </c>
      <c r="M94" s="2"/>
      <c r="N94" s="2"/>
      <c r="O94" s="2"/>
      <c r="P94" s="2"/>
      <c r="Q94" s="18" t="s">
        <v>8</v>
      </c>
      <c r="R94" s="18"/>
      <c r="S94" s="19"/>
    </row>
    <row r="95" spans="9:16" ht="7.5" customHeight="1" thickBot="1" thickTop="1">
      <c r="I95" s="2"/>
      <c r="J95" s="2"/>
      <c r="K95" s="2"/>
      <c r="L95" s="2"/>
      <c r="M95" s="2"/>
      <c r="N95" s="2"/>
      <c r="O95" s="2"/>
      <c r="P95" s="2"/>
    </row>
    <row r="96" spans="4:23" ht="13.5" thickTop="1">
      <c r="D96" s="7" t="s">
        <v>3</v>
      </c>
      <c r="E96" s="8" t="s">
        <v>4</v>
      </c>
      <c r="F96" s="9" t="s">
        <v>5</v>
      </c>
      <c r="G96" s="9" t="s">
        <v>4</v>
      </c>
      <c r="H96" s="10" t="s">
        <v>6</v>
      </c>
      <c r="I96" s="2"/>
      <c r="J96" s="28" t="s">
        <v>5</v>
      </c>
      <c r="K96" s="9" t="s">
        <v>4</v>
      </c>
      <c r="L96" s="10" t="s">
        <v>6</v>
      </c>
      <c r="M96" s="2"/>
      <c r="N96" s="2"/>
      <c r="O96" s="2">
        <v>29</v>
      </c>
      <c r="P96" s="17"/>
      <c r="Q96" s="18" t="s">
        <v>7</v>
      </c>
      <c r="R96" s="18"/>
      <c r="S96" s="19"/>
      <c r="T96" s="22">
        <f>IF(S97="","",(S97-S96)*24)</f>
      </c>
      <c r="U96" s="23" t="str">
        <f>IF(T96="","0",T96/24)</f>
        <v>0</v>
      </c>
      <c r="V96" s="23">
        <f>(U96-D97)*24</f>
        <v>0</v>
      </c>
      <c r="W96" s="23">
        <f>(V96-F97)*60</f>
        <v>0</v>
      </c>
    </row>
    <row r="97" spans="4:19" ht="13.5" thickBot="1">
      <c r="D97" s="20">
        <f>INT(U96)</f>
        <v>0</v>
      </c>
      <c r="E97" s="13" t="s">
        <v>4</v>
      </c>
      <c r="F97" s="13">
        <f>INT(V96)</f>
        <v>0</v>
      </c>
      <c r="G97" s="13" t="s">
        <v>4</v>
      </c>
      <c r="H97" s="14">
        <f>W96</f>
        <v>0</v>
      </c>
      <c r="I97" s="2"/>
      <c r="J97" s="29" t="str">
        <f>IF(T96="","0",INT(T96))</f>
        <v>0</v>
      </c>
      <c r="K97" s="13" t="s">
        <v>4</v>
      </c>
      <c r="L97" s="14">
        <f>W96</f>
        <v>0</v>
      </c>
      <c r="M97" s="2"/>
      <c r="N97" s="2"/>
      <c r="O97" s="2"/>
      <c r="P97" s="2"/>
      <c r="Q97" s="18" t="s">
        <v>8</v>
      </c>
      <c r="R97" s="18"/>
      <c r="S97" s="19"/>
    </row>
    <row r="98" spans="9:16" ht="7.5" customHeight="1" thickBot="1" thickTop="1">
      <c r="I98" s="2"/>
      <c r="J98" s="2"/>
      <c r="K98" s="2"/>
      <c r="L98" s="2"/>
      <c r="M98" s="2"/>
      <c r="N98" s="2"/>
      <c r="O98" s="2"/>
      <c r="P98" s="2"/>
    </row>
    <row r="99" spans="4:23" ht="13.5" thickTop="1">
      <c r="D99" s="7" t="s">
        <v>3</v>
      </c>
      <c r="E99" s="8" t="s">
        <v>4</v>
      </c>
      <c r="F99" s="9" t="s">
        <v>5</v>
      </c>
      <c r="G99" s="9" t="s">
        <v>4</v>
      </c>
      <c r="H99" s="10" t="s">
        <v>6</v>
      </c>
      <c r="I99" s="2"/>
      <c r="J99" s="28" t="s">
        <v>5</v>
      </c>
      <c r="K99" s="9" t="s">
        <v>4</v>
      </c>
      <c r="L99" s="10" t="s">
        <v>6</v>
      </c>
      <c r="M99" s="2"/>
      <c r="N99" s="2"/>
      <c r="O99" s="2">
        <v>30</v>
      </c>
      <c r="P99" s="17"/>
      <c r="Q99" s="18" t="s">
        <v>7</v>
      </c>
      <c r="R99" s="18"/>
      <c r="S99" s="19"/>
      <c r="T99" s="22">
        <f>IF(S100="","",(S100-S99)*24)</f>
      </c>
      <c r="U99" s="23" t="str">
        <f>IF(T99="","0",T99/24)</f>
        <v>0</v>
      </c>
      <c r="V99" s="23">
        <f>(U99-D100)*24</f>
        <v>0</v>
      </c>
      <c r="W99" s="23">
        <f>(V99-F100)*60</f>
        <v>0</v>
      </c>
    </row>
    <row r="100" spans="4:19" ht="13.5" thickBot="1">
      <c r="D100" s="20">
        <f>INT(U99)</f>
        <v>0</v>
      </c>
      <c r="E100" s="13" t="s">
        <v>4</v>
      </c>
      <c r="F100" s="13">
        <f>INT(V99)</f>
        <v>0</v>
      </c>
      <c r="G100" s="13" t="s">
        <v>4</v>
      </c>
      <c r="H100" s="14">
        <f>W99</f>
        <v>0</v>
      </c>
      <c r="I100" s="2"/>
      <c r="J100" s="29" t="str">
        <f>IF(T99="","0",INT(T99))</f>
        <v>0</v>
      </c>
      <c r="K100" s="13" t="s">
        <v>4</v>
      </c>
      <c r="L100" s="14">
        <f>W99</f>
        <v>0</v>
      </c>
      <c r="M100" s="2"/>
      <c r="N100" s="2"/>
      <c r="O100" s="2"/>
      <c r="P100" s="2"/>
      <c r="Q100" s="18" t="s">
        <v>8</v>
      </c>
      <c r="R100" s="18"/>
      <c r="S100" s="19"/>
    </row>
    <row r="101" spans="9:16" ht="7.5" customHeight="1" thickBot="1" thickTop="1">
      <c r="I101" s="2"/>
      <c r="J101" s="2"/>
      <c r="K101" s="2"/>
      <c r="L101" s="2"/>
      <c r="M101" s="2"/>
      <c r="N101" s="2"/>
      <c r="O101" s="2"/>
      <c r="P101" s="2"/>
    </row>
    <row r="102" spans="4:23" ht="13.5" thickTop="1">
      <c r="D102" s="7" t="s">
        <v>3</v>
      </c>
      <c r="E102" s="8" t="s">
        <v>4</v>
      </c>
      <c r="F102" s="9" t="s">
        <v>5</v>
      </c>
      <c r="G102" s="9" t="s">
        <v>4</v>
      </c>
      <c r="H102" s="10" t="s">
        <v>6</v>
      </c>
      <c r="I102" s="2"/>
      <c r="J102" s="28" t="s">
        <v>5</v>
      </c>
      <c r="K102" s="9" t="s">
        <v>4</v>
      </c>
      <c r="L102" s="10" t="s">
        <v>6</v>
      </c>
      <c r="M102" s="2"/>
      <c r="N102" s="2"/>
      <c r="O102" s="2">
        <v>31</v>
      </c>
      <c r="P102" s="17"/>
      <c r="Q102" s="18" t="s">
        <v>7</v>
      </c>
      <c r="R102" s="18"/>
      <c r="S102" s="19"/>
      <c r="T102" s="22">
        <f>IF(S103="","",(S103-S102)*24)</f>
      </c>
      <c r="U102" s="23" t="str">
        <f>IF(T102="","0",T102/24)</f>
        <v>0</v>
      </c>
      <c r="V102" s="23">
        <f>(U102-D103)*24</f>
        <v>0</v>
      </c>
      <c r="W102" s="23">
        <f>(V102-F103)*60</f>
        <v>0</v>
      </c>
    </row>
    <row r="103" spans="4:19" ht="13.5" thickBot="1">
      <c r="D103" s="20">
        <f>INT(U102)</f>
        <v>0</v>
      </c>
      <c r="E103" s="13" t="s">
        <v>4</v>
      </c>
      <c r="F103" s="13">
        <f>INT(V102)</f>
        <v>0</v>
      </c>
      <c r="G103" s="13" t="s">
        <v>4</v>
      </c>
      <c r="H103" s="14">
        <f>W102</f>
        <v>0</v>
      </c>
      <c r="I103" s="2"/>
      <c r="J103" s="29" t="str">
        <f>IF(T102="","0",INT(T102))</f>
        <v>0</v>
      </c>
      <c r="K103" s="13" t="s">
        <v>4</v>
      </c>
      <c r="L103" s="14">
        <f>W102</f>
        <v>0</v>
      </c>
      <c r="M103" s="2"/>
      <c r="N103" s="2"/>
      <c r="O103" s="2"/>
      <c r="P103" s="2"/>
      <c r="Q103" s="18" t="s">
        <v>8</v>
      </c>
      <c r="R103" s="18"/>
      <c r="S103" s="19"/>
    </row>
    <row r="104" spans="9:16" ht="7.5" customHeight="1" thickBot="1" thickTop="1">
      <c r="I104" s="2"/>
      <c r="J104" s="2"/>
      <c r="K104" s="2"/>
      <c r="L104" s="2"/>
      <c r="M104" s="2"/>
      <c r="N104" s="2"/>
      <c r="O104" s="2"/>
      <c r="P104" s="2"/>
    </row>
    <row r="105" spans="4:23" ht="13.5" thickTop="1">
      <c r="D105" s="7" t="s">
        <v>3</v>
      </c>
      <c r="E105" s="8" t="s">
        <v>4</v>
      </c>
      <c r="F105" s="9" t="s">
        <v>5</v>
      </c>
      <c r="G105" s="9" t="s">
        <v>4</v>
      </c>
      <c r="H105" s="10" t="s">
        <v>6</v>
      </c>
      <c r="I105" s="2"/>
      <c r="J105" s="28" t="s">
        <v>5</v>
      </c>
      <c r="K105" s="9" t="s">
        <v>4</v>
      </c>
      <c r="L105" s="10" t="s">
        <v>6</v>
      </c>
      <c r="M105" s="2"/>
      <c r="N105" s="2"/>
      <c r="O105" s="2">
        <v>32</v>
      </c>
      <c r="P105" s="17"/>
      <c r="Q105" s="18" t="s">
        <v>7</v>
      </c>
      <c r="R105" s="18"/>
      <c r="S105" s="19"/>
      <c r="T105" s="22">
        <f>IF(S106="","",(S106-S105)*24)</f>
      </c>
      <c r="U105" s="23" t="str">
        <f>IF(T105="","0",T105/24)</f>
        <v>0</v>
      </c>
      <c r="V105" s="23">
        <f>(U105-D106)*24</f>
        <v>0</v>
      </c>
      <c r="W105" s="23">
        <f>(V105-F106)*60</f>
        <v>0</v>
      </c>
    </row>
    <row r="106" spans="4:19" ht="13.5" thickBot="1">
      <c r="D106" s="20">
        <f>INT(U105)</f>
        <v>0</v>
      </c>
      <c r="E106" s="13" t="s">
        <v>4</v>
      </c>
      <c r="F106" s="13">
        <f>INT(V105)</f>
        <v>0</v>
      </c>
      <c r="G106" s="13" t="s">
        <v>4</v>
      </c>
      <c r="H106" s="14">
        <f>W105</f>
        <v>0</v>
      </c>
      <c r="I106" s="2"/>
      <c r="J106" s="29" t="str">
        <f>IF(T105="","0",INT(T105))</f>
        <v>0</v>
      </c>
      <c r="K106" s="13" t="s">
        <v>4</v>
      </c>
      <c r="L106" s="14">
        <f>W105</f>
        <v>0</v>
      </c>
      <c r="M106" s="2"/>
      <c r="N106" s="2"/>
      <c r="O106" s="2"/>
      <c r="P106" s="2"/>
      <c r="Q106" s="18" t="s">
        <v>8</v>
      </c>
      <c r="R106" s="18"/>
      <c r="S106" s="19"/>
    </row>
    <row r="107" spans="9:16" ht="7.5" customHeight="1" thickBot="1" thickTop="1">
      <c r="I107" s="2"/>
      <c r="J107" s="2"/>
      <c r="K107" s="2"/>
      <c r="L107" s="2"/>
      <c r="M107" s="2"/>
      <c r="N107" s="2"/>
      <c r="O107" s="2"/>
      <c r="P107" s="2"/>
    </row>
    <row r="108" spans="4:23" ht="13.5" thickTop="1">
      <c r="D108" s="7" t="s">
        <v>3</v>
      </c>
      <c r="E108" s="8" t="s">
        <v>4</v>
      </c>
      <c r="F108" s="9" t="s">
        <v>5</v>
      </c>
      <c r="G108" s="9" t="s">
        <v>4</v>
      </c>
      <c r="H108" s="10" t="s">
        <v>6</v>
      </c>
      <c r="I108" s="2"/>
      <c r="J108" s="28" t="s">
        <v>5</v>
      </c>
      <c r="K108" s="9" t="s">
        <v>4</v>
      </c>
      <c r="L108" s="10" t="s">
        <v>6</v>
      </c>
      <c r="M108" s="2"/>
      <c r="N108" s="2"/>
      <c r="O108" s="2">
        <v>33</v>
      </c>
      <c r="P108" s="17"/>
      <c r="Q108" s="18" t="s">
        <v>7</v>
      </c>
      <c r="R108" s="18"/>
      <c r="S108" s="19"/>
      <c r="T108" s="22">
        <f>IF(S109="","",(S109-S108)*24)</f>
      </c>
      <c r="U108" s="23" t="str">
        <f>IF(T108="","0",T108/24)</f>
        <v>0</v>
      </c>
      <c r="V108" s="23">
        <f>(U108-D109)*24</f>
        <v>0</v>
      </c>
      <c r="W108" s="23">
        <f>(V108-F109)*60</f>
        <v>0</v>
      </c>
    </row>
    <row r="109" spans="4:19" ht="13.5" thickBot="1">
      <c r="D109" s="20">
        <f>INT(U108)</f>
        <v>0</v>
      </c>
      <c r="E109" s="13" t="s">
        <v>4</v>
      </c>
      <c r="F109" s="13">
        <f>INT(V108)</f>
        <v>0</v>
      </c>
      <c r="G109" s="13" t="s">
        <v>4</v>
      </c>
      <c r="H109" s="14">
        <f>W108</f>
        <v>0</v>
      </c>
      <c r="I109" s="2"/>
      <c r="J109" s="29" t="str">
        <f>IF(T108="","0",INT(T108))</f>
        <v>0</v>
      </c>
      <c r="K109" s="13" t="s">
        <v>4</v>
      </c>
      <c r="L109" s="14">
        <f>W108</f>
        <v>0</v>
      </c>
      <c r="M109" s="2"/>
      <c r="N109" s="2"/>
      <c r="O109" s="2"/>
      <c r="P109" s="2"/>
      <c r="Q109" s="18" t="s">
        <v>8</v>
      </c>
      <c r="R109" s="18"/>
      <c r="S109" s="19"/>
    </row>
    <row r="110" spans="9:16" ht="7.5" customHeight="1" thickBot="1" thickTop="1">
      <c r="I110" s="2"/>
      <c r="J110" s="2"/>
      <c r="K110" s="2"/>
      <c r="L110" s="2"/>
      <c r="M110" s="2"/>
      <c r="N110" s="2"/>
      <c r="O110" s="2"/>
      <c r="P110" s="2"/>
    </row>
    <row r="111" spans="4:23" ht="13.5" thickTop="1">
      <c r="D111" s="7" t="s">
        <v>3</v>
      </c>
      <c r="E111" s="8" t="s">
        <v>4</v>
      </c>
      <c r="F111" s="9" t="s">
        <v>5</v>
      </c>
      <c r="G111" s="9" t="s">
        <v>4</v>
      </c>
      <c r="H111" s="10" t="s">
        <v>6</v>
      </c>
      <c r="I111" s="2"/>
      <c r="J111" s="28" t="s">
        <v>5</v>
      </c>
      <c r="K111" s="9" t="s">
        <v>4</v>
      </c>
      <c r="L111" s="10" t="s">
        <v>6</v>
      </c>
      <c r="M111" s="2"/>
      <c r="N111" s="2"/>
      <c r="O111" s="2">
        <v>34</v>
      </c>
      <c r="P111" s="17"/>
      <c r="Q111" s="18" t="s">
        <v>7</v>
      </c>
      <c r="R111" s="18"/>
      <c r="S111" s="19"/>
      <c r="T111" s="22">
        <f>IF(S112="","",(S112-S111)*24)</f>
      </c>
      <c r="U111" s="23" t="str">
        <f>IF(T111="","0",T111/24)</f>
        <v>0</v>
      </c>
      <c r="V111" s="23">
        <f>(U111-D112)*24</f>
        <v>0</v>
      </c>
      <c r="W111" s="23">
        <f>(V111-F112)*60</f>
        <v>0</v>
      </c>
    </row>
    <row r="112" spans="4:19" ht="13.5" thickBot="1">
      <c r="D112" s="20">
        <f>INT(U111)</f>
        <v>0</v>
      </c>
      <c r="E112" s="13" t="s">
        <v>4</v>
      </c>
      <c r="F112" s="13">
        <f>INT(V111)</f>
        <v>0</v>
      </c>
      <c r="G112" s="13" t="s">
        <v>4</v>
      </c>
      <c r="H112" s="14">
        <f>W111</f>
        <v>0</v>
      </c>
      <c r="I112" s="2"/>
      <c r="J112" s="29" t="str">
        <f>IF(T111="","0",INT(T111))</f>
        <v>0</v>
      </c>
      <c r="K112" s="13" t="s">
        <v>4</v>
      </c>
      <c r="L112" s="14">
        <f>W111</f>
        <v>0</v>
      </c>
      <c r="M112" s="2"/>
      <c r="N112" s="2"/>
      <c r="O112" s="2"/>
      <c r="P112" s="2"/>
      <c r="Q112" s="18" t="s">
        <v>8</v>
      </c>
      <c r="R112" s="18"/>
      <c r="S112" s="19"/>
    </row>
    <row r="113" spans="9:16" ht="7.5" customHeight="1" thickBot="1" thickTop="1">
      <c r="I113" s="2"/>
      <c r="J113" s="2"/>
      <c r="K113" s="2"/>
      <c r="L113" s="2"/>
      <c r="M113" s="2"/>
      <c r="N113" s="2"/>
      <c r="O113" s="2"/>
      <c r="P113" s="2"/>
    </row>
    <row r="114" spans="4:23" ht="13.5" thickTop="1">
      <c r="D114" s="7" t="s">
        <v>3</v>
      </c>
      <c r="E114" s="8" t="s">
        <v>4</v>
      </c>
      <c r="F114" s="9" t="s">
        <v>5</v>
      </c>
      <c r="G114" s="9" t="s">
        <v>4</v>
      </c>
      <c r="H114" s="10" t="s">
        <v>6</v>
      </c>
      <c r="I114" s="2"/>
      <c r="J114" s="28" t="s">
        <v>5</v>
      </c>
      <c r="K114" s="9" t="s">
        <v>4</v>
      </c>
      <c r="L114" s="10" t="s">
        <v>6</v>
      </c>
      <c r="M114" s="2"/>
      <c r="N114" s="2"/>
      <c r="O114" s="2">
        <v>35</v>
      </c>
      <c r="P114" s="17"/>
      <c r="Q114" s="18" t="s">
        <v>7</v>
      </c>
      <c r="R114" s="18"/>
      <c r="S114" s="19"/>
      <c r="T114" s="22">
        <f>IF(S115="","",(S115-S114)*24)</f>
      </c>
      <c r="U114" s="23" t="str">
        <f>IF(T114="","0",T114/24)</f>
        <v>0</v>
      </c>
      <c r="V114" s="23">
        <f>(U114-D115)*24</f>
        <v>0</v>
      </c>
      <c r="W114" s="23">
        <f>(V114-F115)*60</f>
        <v>0</v>
      </c>
    </row>
    <row r="115" spans="4:19" ht="13.5" thickBot="1">
      <c r="D115" s="20">
        <f>INT(U114)</f>
        <v>0</v>
      </c>
      <c r="E115" s="13" t="s">
        <v>4</v>
      </c>
      <c r="F115" s="13">
        <f>INT(V114)</f>
        <v>0</v>
      </c>
      <c r="G115" s="13" t="s">
        <v>4</v>
      </c>
      <c r="H115" s="14">
        <f>W114</f>
        <v>0</v>
      </c>
      <c r="I115" s="2"/>
      <c r="J115" s="29" t="str">
        <f>IF(T114="","0",INT(T114))</f>
        <v>0</v>
      </c>
      <c r="K115" s="13" t="s">
        <v>4</v>
      </c>
      <c r="L115" s="14">
        <f>W114</f>
        <v>0</v>
      </c>
      <c r="M115" s="2"/>
      <c r="N115" s="2"/>
      <c r="O115" s="2"/>
      <c r="P115" s="2"/>
      <c r="Q115" s="18" t="s">
        <v>8</v>
      </c>
      <c r="R115" s="18"/>
      <c r="S115" s="19"/>
    </row>
    <row r="116" spans="9:16" ht="7.5" customHeight="1" thickBot="1" thickTop="1">
      <c r="I116" s="2"/>
      <c r="J116" s="2"/>
      <c r="K116" s="2"/>
      <c r="L116" s="2"/>
      <c r="M116" s="2"/>
      <c r="N116" s="2"/>
      <c r="O116" s="2"/>
      <c r="P116" s="2"/>
    </row>
    <row r="117" spans="4:23" ht="13.5" thickTop="1">
      <c r="D117" s="7" t="s">
        <v>3</v>
      </c>
      <c r="E117" s="8" t="s">
        <v>4</v>
      </c>
      <c r="F117" s="9" t="s">
        <v>5</v>
      </c>
      <c r="G117" s="9" t="s">
        <v>4</v>
      </c>
      <c r="H117" s="10" t="s">
        <v>6</v>
      </c>
      <c r="I117" s="2"/>
      <c r="J117" s="28" t="s">
        <v>5</v>
      </c>
      <c r="K117" s="9" t="s">
        <v>4</v>
      </c>
      <c r="L117" s="10" t="s">
        <v>6</v>
      </c>
      <c r="M117" s="2"/>
      <c r="N117" s="2"/>
      <c r="O117" s="2">
        <v>36</v>
      </c>
      <c r="P117" s="17"/>
      <c r="Q117" s="18" t="s">
        <v>7</v>
      </c>
      <c r="R117" s="18"/>
      <c r="S117" s="19"/>
      <c r="T117" s="22">
        <f>IF(S118="","",(S118-S117)*24)</f>
      </c>
      <c r="U117" s="23" t="str">
        <f>IF(T117="","0",T117/24)</f>
        <v>0</v>
      </c>
      <c r="V117" s="23">
        <f>(U117-D118)*24</f>
        <v>0</v>
      </c>
      <c r="W117" s="23">
        <f>(V117-F118)*60</f>
        <v>0</v>
      </c>
    </row>
    <row r="118" spans="4:19" ht="13.5" thickBot="1">
      <c r="D118" s="20">
        <f>INT(U117)</f>
        <v>0</v>
      </c>
      <c r="E118" s="13" t="s">
        <v>4</v>
      </c>
      <c r="F118" s="13">
        <f>INT(V117)</f>
        <v>0</v>
      </c>
      <c r="G118" s="13" t="s">
        <v>4</v>
      </c>
      <c r="H118" s="14">
        <f>W117</f>
        <v>0</v>
      </c>
      <c r="I118" s="2"/>
      <c r="J118" s="29" t="str">
        <f>IF(T117="","0",INT(T117))</f>
        <v>0</v>
      </c>
      <c r="K118" s="13" t="s">
        <v>4</v>
      </c>
      <c r="L118" s="14">
        <f>W117</f>
        <v>0</v>
      </c>
      <c r="M118" s="2"/>
      <c r="N118" s="2"/>
      <c r="O118" s="2"/>
      <c r="P118" s="2"/>
      <c r="Q118" s="18" t="s">
        <v>8</v>
      </c>
      <c r="R118" s="18"/>
      <c r="S118" s="19"/>
    </row>
    <row r="119" spans="9:16" ht="7.5" customHeight="1" thickBot="1" thickTop="1">
      <c r="I119" s="2"/>
      <c r="J119" s="2"/>
      <c r="K119" s="2"/>
      <c r="L119" s="2"/>
      <c r="M119" s="2"/>
      <c r="N119" s="2"/>
      <c r="O119" s="2"/>
      <c r="P119" s="2"/>
    </row>
    <row r="120" spans="4:23" ht="13.5" thickTop="1">
      <c r="D120" s="7" t="s">
        <v>3</v>
      </c>
      <c r="E120" s="8" t="s">
        <v>4</v>
      </c>
      <c r="F120" s="9" t="s">
        <v>5</v>
      </c>
      <c r="G120" s="9" t="s">
        <v>4</v>
      </c>
      <c r="H120" s="10" t="s">
        <v>6</v>
      </c>
      <c r="I120" s="2"/>
      <c r="J120" s="28" t="s">
        <v>5</v>
      </c>
      <c r="K120" s="9" t="s">
        <v>4</v>
      </c>
      <c r="L120" s="10" t="s">
        <v>6</v>
      </c>
      <c r="M120" s="2"/>
      <c r="N120" s="2"/>
      <c r="O120" s="2">
        <v>37</v>
      </c>
      <c r="P120" s="17"/>
      <c r="Q120" s="18" t="s">
        <v>7</v>
      </c>
      <c r="R120" s="18"/>
      <c r="S120" s="19"/>
      <c r="T120" s="22">
        <f>IF(S121="","",(S121-S120)*24)</f>
      </c>
      <c r="U120" s="23" t="str">
        <f>IF(T120="","0",T120/24)</f>
        <v>0</v>
      </c>
      <c r="V120" s="23">
        <f>(U120-D121)*24</f>
        <v>0</v>
      </c>
      <c r="W120" s="23">
        <f>(V120-F121)*60</f>
        <v>0</v>
      </c>
    </row>
    <row r="121" spans="4:19" ht="13.5" thickBot="1">
      <c r="D121" s="20">
        <f>INT(U120)</f>
        <v>0</v>
      </c>
      <c r="E121" s="13" t="s">
        <v>4</v>
      </c>
      <c r="F121" s="13">
        <f>INT(V120)</f>
        <v>0</v>
      </c>
      <c r="G121" s="13" t="s">
        <v>4</v>
      </c>
      <c r="H121" s="14">
        <f>W120</f>
        <v>0</v>
      </c>
      <c r="I121" s="2"/>
      <c r="J121" s="29" t="str">
        <f>IF(T120="","0",INT(T120))</f>
        <v>0</v>
      </c>
      <c r="K121" s="13" t="s">
        <v>4</v>
      </c>
      <c r="L121" s="14">
        <f>W120</f>
        <v>0</v>
      </c>
      <c r="M121" s="2"/>
      <c r="N121" s="2"/>
      <c r="O121" s="2"/>
      <c r="P121" s="2"/>
      <c r="Q121" s="18" t="s">
        <v>8</v>
      </c>
      <c r="R121" s="18"/>
      <c r="S121" s="19"/>
    </row>
    <row r="122" spans="9:16" ht="7.5" customHeight="1" thickBot="1" thickTop="1">
      <c r="I122" s="2"/>
      <c r="J122" s="2"/>
      <c r="K122" s="2"/>
      <c r="L122" s="2"/>
      <c r="M122" s="2"/>
      <c r="N122" s="2"/>
      <c r="O122" s="2"/>
      <c r="P122" s="2"/>
    </row>
    <row r="123" spans="4:23" ht="13.5" thickTop="1">
      <c r="D123" s="7" t="s">
        <v>3</v>
      </c>
      <c r="E123" s="8" t="s">
        <v>4</v>
      </c>
      <c r="F123" s="9" t="s">
        <v>5</v>
      </c>
      <c r="G123" s="9" t="s">
        <v>4</v>
      </c>
      <c r="H123" s="10" t="s">
        <v>6</v>
      </c>
      <c r="I123" s="2"/>
      <c r="J123" s="28" t="s">
        <v>5</v>
      </c>
      <c r="K123" s="9" t="s">
        <v>4</v>
      </c>
      <c r="L123" s="10" t="s">
        <v>6</v>
      </c>
      <c r="M123" s="2"/>
      <c r="N123" s="2"/>
      <c r="O123" s="2">
        <v>38</v>
      </c>
      <c r="P123" s="17"/>
      <c r="Q123" s="18" t="s">
        <v>7</v>
      </c>
      <c r="R123" s="18"/>
      <c r="S123" s="19"/>
      <c r="T123" s="22">
        <f>IF(S124="","",(S124-S123)*24)</f>
      </c>
      <c r="U123" s="23" t="str">
        <f>IF(T123="","0",T123/24)</f>
        <v>0</v>
      </c>
      <c r="V123" s="23">
        <f>(U123-D124)*24</f>
        <v>0</v>
      </c>
      <c r="W123" s="23">
        <f>(V123-F124)*60</f>
        <v>0</v>
      </c>
    </row>
    <row r="124" spans="4:19" ht="13.5" thickBot="1">
      <c r="D124" s="20">
        <f>INT(U123)</f>
        <v>0</v>
      </c>
      <c r="E124" s="13" t="s">
        <v>4</v>
      </c>
      <c r="F124" s="13">
        <f>INT(V123)</f>
        <v>0</v>
      </c>
      <c r="G124" s="13" t="s">
        <v>4</v>
      </c>
      <c r="H124" s="14">
        <f>W123</f>
        <v>0</v>
      </c>
      <c r="I124" s="2"/>
      <c r="J124" s="29" t="str">
        <f>IF(T123="","0",INT(T123))</f>
        <v>0</v>
      </c>
      <c r="K124" s="13" t="s">
        <v>4</v>
      </c>
      <c r="L124" s="14">
        <f>W123</f>
        <v>0</v>
      </c>
      <c r="M124" s="2"/>
      <c r="N124" s="2"/>
      <c r="O124" s="2"/>
      <c r="P124" s="2"/>
      <c r="Q124" s="18" t="s">
        <v>8</v>
      </c>
      <c r="R124" s="18"/>
      <c r="S124" s="19"/>
    </row>
    <row r="125" spans="9:16" ht="7.5" customHeight="1" thickBot="1" thickTop="1">
      <c r="I125" s="2"/>
      <c r="J125" s="2"/>
      <c r="K125" s="2"/>
      <c r="L125" s="2"/>
      <c r="M125" s="2"/>
      <c r="N125" s="2"/>
      <c r="O125" s="2"/>
      <c r="P125" s="2"/>
    </row>
    <row r="126" spans="4:23" ht="13.5" thickTop="1">
      <c r="D126" s="7" t="s">
        <v>3</v>
      </c>
      <c r="E126" s="8" t="s">
        <v>4</v>
      </c>
      <c r="F126" s="9" t="s">
        <v>5</v>
      </c>
      <c r="G126" s="9" t="s">
        <v>4</v>
      </c>
      <c r="H126" s="10" t="s">
        <v>6</v>
      </c>
      <c r="I126" s="2"/>
      <c r="J126" s="28" t="s">
        <v>5</v>
      </c>
      <c r="K126" s="9" t="s">
        <v>4</v>
      </c>
      <c r="L126" s="10" t="s">
        <v>6</v>
      </c>
      <c r="M126" s="2"/>
      <c r="N126" s="2"/>
      <c r="O126" s="2">
        <v>39</v>
      </c>
      <c r="P126" s="17"/>
      <c r="Q126" s="18" t="s">
        <v>7</v>
      </c>
      <c r="R126" s="18"/>
      <c r="S126" s="19"/>
      <c r="T126" s="22">
        <f>IF(S127="","",(S127-S126)*24)</f>
      </c>
      <c r="U126" s="23" t="str">
        <f>IF(T126="","0",T126/24)</f>
        <v>0</v>
      </c>
      <c r="V126" s="23">
        <f>(U126-D127)*24</f>
        <v>0</v>
      </c>
      <c r="W126" s="23">
        <f>(V126-F127)*60</f>
        <v>0</v>
      </c>
    </row>
    <row r="127" spans="4:19" ht="13.5" thickBot="1">
      <c r="D127" s="20">
        <f>INT(U126)</f>
        <v>0</v>
      </c>
      <c r="E127" s="13" t="s">
        <v>4</v>
      </c>
      <c r="F127" s="13">
        <f>INT(V126)</f>
        <v>0</v>
      </c>
      <c r="G127" s="13" t="s">
        <v>4</v>
      </c>
      <c r="H127" s="14">
        <f>W126</f>
        <v>0</v>
      </c>
      <c r="I127" s="2"/>
      <c r="J127" s="29" t="str">
        <f>IF(T126="","0",INT(T126))</f>
        <v>0</v>
      </c>
      <c r="K127" s="13" t="s">
        <v>4</v>
      </c>
      <c r="L127" s="14">
        <f>W126</f>
        <v>0</v>
      </c>
      <c r="M127" s="2"/>
      <c r="N127" s="2"/>
      <c r="O127" s="2"/>
      <c r="P127" s="2"/>
      <c r="Q127" s="18" t="s">
        <v>8</v>
      </c>
      <c r="R127" s="18"/>
      <c r="S127" s="19"/>
    </row>
    <row r="128" spans="9:16" ht="7.5" customHeight="1" thickBot="1" thickTop="1">
      <c r="I128" s="2"/>
      <c r="J128" s="2"/>
      <c r="K128" s="2"/>
      <c r="L128" s="2"/>
      <c r="M128" s="2"/>
      <c r="N128" s="2"/>
      <c r="O128" s="2"/>
      <c r="P128" s="2"/>
    </row>
    <row r="129" spans="4:23" ht="13.5" thickTop="1">
      <c r="D129" s="7" t="s">
        <v>3</v>
      </c>
      <c r="E129" s="8" t="s">
        <v>4</v>
      </c>
      <c r="F129" s="9" t="s">
        <v>5</v>
      </c>
      <c r="G129" s="9" t="s">
        <v>4</v>
      </c>
      <c r="H129" s="10" t="s">
        <v>6</v>
      </c>
      <c r="I129" s="2"/>
      <c r="J129" s="28" t="s">
        <v>5</v>
      </c>
      <c r="K129" s="9" t="s">
        <v>4</v>
      </c>
      <c r="L129" s="10" t="s">
        <v>6</v>
      </c>
      <c r="M129" s="2"/>
      <c r="N129" s="2"/>
      <c r="O129" s="2">
        <v>40</v>
      </c>
      <c r="P129" s="17"/>
      <c r="Q129" s="18" t="s">
        <v>7</v>
      </c>
      <c r="R129" s="18"/>
      <c r="S129" s="19"/>
      <c r="T129" s="22">
        <f>IF(S130="","",(S130-S129)*24)</f>
      </c>
      <c r="U129" s="23" t="str">
        <f>IF(T129="","0",T129/24)</f>
        <v>0</v>
      </c>
      <c r="V129" s="23">
        <f>(U129-D130)*24</f>
        <v>0</v>
      </c>
      <c r="W129" s="23">
        <f>(V129-F130)*60</f>
        <v>0</v>
      </c>
    </row>
    <row r="130" spans="4:19" ht="13.5" thickBot="1">
      <c r="D130" s="20">
        <f>INT(U129)</f>
        <v>0</v>
      </c>
      <c r="E130" s="13" t="s">
        <v>4</v>
      </c>
      <c r="F130" s="13">
        <f>INT(V129)</f>
        <v>0</v>
      </c>
      <c r="G130" s="13" t="s">
        <v>4</v>
      </c>
      <c r="H130" s="14">
        <f>W129</f>
        <v>0</v>
      </c>
      <c r="I130" s="2"/>
      <c r="J130" s="29" t="str">
        <f>IF(T129="","0",INT(T129))</f>
        <v>0</v>
      </c>
      <c r="K130" s="13" t="s">
        <v>4</v>
      </c>
      <c r="L130" s="14">
        <f>W129</f>
        <v>0</v>
      </c>
      <c r="M130" s="2"/>
      <c r="N130" s="2"/>
      <c r="O130" s="2"/>
      <c r="P130" s="2"/>
      <c r="Q130" s="18" t="s">
        <v>8</v>
      </c>
      <c r="R130" s="18"/>
      <c r="S130" s="19"/>
    </row>
    <row r="131" spans="9:20" ht="13.5" thickTop="1">
      <c r="I131" s="2"/>
      <c r="J131" s="2"/>
      <c r="K131" s="2"/>
      <c r="L131" s="2"/>
      <c r="M131" s="2"/>
      <c r="N131" s="2"/>
      <c r="O131" s="2"/>
      <c r="P131" s="17"/>
      <c r="Q131" s="17"/>
      <c r="R131" s="17"/>
      <c r="S131" s="21"/>
      <c r="T131" s="26"/>
    </row>
    <row r="132" spans="4:20" ht="12.75">
      <c r="D132" s="15"/>
      <c r="E132" s="15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17"/>
      <c r="R132" s="17"/>
      <c r="S132" s="21"/>
      <c r="T132" s="26"/>
    </row>
    <row r="133" spans="16:20" ht="12.75">
      <c r="P133" s="2"/>
      <c r="Q133" s="2"/>
      <c r="R133" s="2"/>
      <c r="S133" s="2"/>
      <c r="T133" s="26"/>
    </row>
    <row r="134" spans="16:20" ht="12.75">
      <c r="P134" s="17"/>
      <c r="Q134" s="17"/>
      <c r="R134" s="17"/>
      <c r="S134" s="21"/>
      <c r="T134" s="26"/>
    </row>
  </sheetData>
  <sheetProtection password="C790" sheet="1" objects="1" scenarios="1"/>
  <mergeCells count="1">
    <mergeCell ref="O8:P9"/>
  </mergeCells>
  <printOptions/>
  <pageMargins left="0.47" right="0.28" top="0.52" bottom="0.49" header="0.5118110236220472" footer="0.5118110236220472"/>
  <pageSetup horizontalDpi="600" verticalDpi="600" orientation="portrait" paperSize="9" r:id="rId2"/>
  <rowBreaks count="2" manualBreakCount="2">
    <brk id="68" max="255" man="1"/>
    <brk id="1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Kath. Kliniken Emscher-Lippe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akaup20</dc:creator>
  <cp:keywords/>
  <dc:description/>
  <cp:lastModifiedBy>admin</cp:lastModifiedBy>
  <cp:lastPrinted>2005-11-09T10:11:44Z</cp:lastPrinted>
  <dcterms:created xsi:type="dcterms:W3CDTF">2005-04-25T06:08:48Z</dcterms:created>
  <dcterms:modified xsi:type="dcterms:W3CDTF">2006-04-21T07:03:17Z</dcterms:modified>
  <cp:category/>
  <cp:version/>
  <cp:contentType/>
  <cp:contentStatus/>
</cp:coreProperties>
</file>