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00" windowHeight="8190" activeTab="0"/>
  </bookViews>
  <sheets>
    <sheet name="bewertet" sheetId="1" r:id="rId1"/>
    <sheet name="unbewertet" sheetId="2" r:id="rId2"/>
    <sheet name="Anl5" sheetId="3" r:id="rId3"/>
    <sheet name="Anl6" sheetId="4" r:id="rId4"/>
  </sheets>
  <definedNames/>
  <calcPr fullCalcOnLoad="1"/>
</workbook>
</file>

<file path=xl/sharedStrings.xml><?xml version="1.0" encoding="utf-8"?>
<sst xmlns="http://schemas.openxmlformats.org/spreadsheetml/2006/main" count="6806" uniqueCount="3758">
  <si>
    <t>6-002.09</t>
  </si>
  <si>
    <t>6-002.0a</t>
  </si>
  <si>
    <t>6-002.0b</t>
  </si>
  <si>
    <t>6-002.0c</t>
  </si>
  <si>
    <t>6-002.0d</t>
  </si>
  <si>
    <t>6-002.0e</t>
  </si>
  <si>
    <t>6-002.0f</t>
  </si>
  <si>
    <t>6-002.0g</t>
  </si>
  <si>
    <t>6-002.0h</t>
  </si>
  <si>
    <t>6-002.0j</t>
  </si>
  <si>
    <t>6-002.0k</t>
  </si>
  <si>
    <t>6-002.0m</t>
  </si>
  <si>
    <t>6-002.0n</t>
  </si>
  <si>
    <t>6-002.0p</t>
  </si>
  <si>
    <t>6-002.0q</t>
  </si>
  <si>
    <t>6-002.0r</t>
  </si>
  <si>
    <t>6-002.0s</t>
  </si>
  <si>
    <t>6-002.0t</t>
  </si>
  <si>
    <t>6-002.0u</t>
  </si>
  <si>
    <t>6-002.10</t>
  </si>
  <si>
    <t>6-002.11</t>
  </si>
  <si>
    <t>6-002.12</t>
  </si>
  <si>
    <t>6-002.13</t>
  </si>
  <si>
    <t>6-002.14</t>
  </si>
  <si>
    <t>6-002.15</t>
  </si>
  <si>
    <t>6-002.16</t>
  </si>
  <si>
    <t>6-002.17</t>
  </si>
  <si>
    <t>6-002.18</t>
  </si>
  <si>
    <t>6-002.19</t>
  </si>
  <si>
    <t>6-002.1a</t>
  </si>
  <si>
    <t>6-002.1b</t>
  </si>
  <si>
    <t>6-002.1c</t>
  </si>
  <si>
    <t>6-002.1d</t>
  </si>
  <si>
    <t>6-002.1e</t>
  </si>
  <si>
    <t>6-002.1f</t>
  </si>
  <si>
    <t>6-002.1g</t>
  </si>
  <si>
    <t>6-002.1h</t>
  </si>
  <si>
    <t>6-002.1j</t>
  </si>
  <si>
    <t>6-002.20</t>
  </si>
  <si>
    <t>6-002.21</t>
  </si>
  <si>
    <t>6-002.22</t>
  </si>
  <si>
    <t>6-002.23</t>
  </si>
  <si>
    <t>6-002.24</t>
  </si>
  <si>
    <t>6-002.25</t>
  </si>
  <si>
    <t>6-002.26</t>
  </si>
  <si>
    <t>6-002.27</t>
  </si>
  <si>
    <t>6-002.28</t>
  </si>
  <si>
    <t>6-002.29</t>
  </si>
  <si>
    <t>6-002.2a</t>
  </si>
  <si>
    <t>6-002.2b</t>
  </si>
  <si>
    <t>6-002.2c</t>
  </si>
  <si>
    <t>6-002.2d</t>
  </si>
  <si>
    <t>6-002.2e</t>
  </si>
  <si>
    <t>6-002.2f</t>
  </si>
  <si>
    <t>6-002.2g</t>
  </si>
  <si>
    <t>6-002.2h</t>
  </si>
  <si>
    <t>6-002.2j</t>
  </si>
  <si>
    <t>6-002.30</t>
  </si>
  <si>
    <t>6-002.31</t>
  </si>
  <si>
    <t>6-002.32</t>
  </si>
  <si>
    <t>6-002.33</t>
  </si>
  <si>
    <t>6-002.34</t>
  </si>
  <si>
    <t>6-002.35</t>
  </si>
  <si>
    <t>6-002.36</t>
  </si>
  <si>
    <t>6-002.37</t>
  </si>
  <si>
    <t>6-002.38</t>
  </si>
  <si>
    <t>6-002.39</t>
  </si>
  <si>
    <t>6-002.3a</t>
  </si>
  <si>
    <t>6-002.3b</t>
  </si>
  <si>
    <t>6-002.3c</t>
  </si>
  <si>
    <t>6-002.3d</t>
  </si>
  <si>
    <t>6-002.3e</t>
  </si>
  <si>
    <t>6-002.3f</t>
  </si>
  <si>
    <t>6-002.3g</t>
  </si>
  <si>
    <t>6-002.3h</t>
  </si>
  <si>
    <t>6-002.3j</t>
  </si>
  <si>
    <t>6-002.3k</t>
  </si>
  <si>
    <t>6-002.3m</t>
  </si>
  <si>
    <t>6-002.3n</t>
  </si>
  <si>
    <t>6-002.3p</t>
  </si>
  <si>
    <t>6-002.3q</t>
  </si>
  <si>
    <t>6-002.3r</t>
  </si>
  <si>
    <t>6-002.40</t>
  </si>
  <si>
    <t>6-002.41</t>
  </si>
  <si>
    <t>6-002.42</t>
  </si>
  <si>
    <t>6-002.43</t>
  </si>
  <si>
    <t>6-002.44</t>
  </si>
  <si>
    <t>6-002.45</t>
  </si>
  <si>
    <t>6-002.46</t>
  </si>
  <si>
    <t>6-002.47</t>
  </si>
  <si>
    <t>6-002.48</t>
  </si>
  <si>
    <t>6-002.49</t>
  </si>
  <si>
    <t>6-002.4a</t>
  </si>
  <si>
    <t>6-002.4b</t>
  </si>
  <si>
    <t>6-002.50</t>
  </si>
  <si>
    <t>6-002.51</t>
  </si>
  <si>
    <t>6-002.52</t>
  </si>
  <si>
    <t>6-002.53</t>
  </si>
  <si>
    <t>6-002.54</t>
  </si>
  <si>
    <t>6-002.55</t>
  </si>
  <si>
    <t>6-002.56</t>
  </si>
  <si>
    <t>6-002.57</t>
  </si>
  <si>
    <t>6-002.58</t>
  </si>
  <si>
    <t>6-002.59</t>
  </si>
  <si>
    <t>6-002.5a</t>
  </si>
  <si>
    <t>6-002.5b</t>
  </si>
  <si>
    <t>6-002.60</t>
  </si>
  <si>
    <t>6-002.61</t>
  </si>
  <si>
    <t>6-002.62</t>
  </si>
  <si>
    <t>6-002.63</t>
  </si>
  <si>
    <t>6-002.64</t>
  </si>
  <si>
    <t>6-002.65</t>
  </si>
  <si>
    <t>6-002.66</t>
  </si>
  <si>
    <t>6-002.67</t>
  </si>
  <si>
    <t>6-002.68</t>
  </si>
  <si>
    <t>6-002.69</t>
  </si>
  <si>
    <t>6-002.6a</t>
  </si>
  <si>
    <t>6-002.6b</t>
  </si>
  <si>
    <t>6-002.6c</t>
  </si>
  <si>
    <t>6-002.6d</t>
  </si>
  <si>
    <t>6-002.6e</t>
  </si>
  <si>
    <t>6-002.6f</t>
  </si>
  <si>
    <t>6-002.6g</t>
  </si>
  <si>
    <t>6-002.6h</t>
  </si>
  <si>
    <t>6-002.6j</t>
  </si>
  <si>
    <t>6-002.6k</t>
  </si>
  <si>
    <t>6-002.6m</t>
  </si>
  <si>
    <t>6-002.6n</t>
  </si>
  <si>
    <t>6-002.6p</t>
  </si>
  <si>
    <t>6-002.6q</t>
  </si>
  <si>
    <t>6-002.6r</t>
  </si>
  <si>
    <t>6-002.6s</t>
  </si>
  <si>
    <t>6-002.6t</t>
  </si>
  <si>
    <t>6-002.6u</t>
  </si>
  <si>
    <t>6-001.80</t>
  </si>
  <si>
    <t>6-001.81</t>
  </si>
  <si>
    <t>6-001.82</t>
  </si>
  <si>
    <t>6-001.83</t>
  </si>
  <si>
    <t>6-001.84</t>
  </si>
  <si>
    <t>6-001.85</t>
  </si>
  <si>
    <t>6-001.86</t>
  </si>
  <si>
    <t>6-001.87</t>
  </si>
  <si>
    <t>6-001.88</t>
  </si>
  <si>
    <t>6-001.89</t>
  </si>
  <si>
    <t>6-001.8a</t>
  </si>
  <si>
    <t>6-001.8b</t>
  </si>
  <si>
    <t>6-001.8c</t>
  </si>
  <si>
    <t>6-001.8d</t>
  </si>
  <si>
    <t>6-001.8e</t>
  </si>
  <si>
    <t>6-001.8f</t>
  </si>
  <si>
    <t>6-001.8g</t>
  </si>
  <si>
    <t>6-001.8h</t>
  </si>
  <si>
    <t>6-001.8j</t>
  </si>
  <si>
    <t>6-001.8k</t>
  </si>
  <si>
    <t>Bezeichnung</t>
  </si>
  <si>
    <t>Betrag</t>
  </si>
  <si>
    <t>Hämodialyse, Alter &gt; 14 Jahre</t>
  </si>
  <si>
    <t>Hämodialyse, Alter &lt; 15 Jahre</t>
  </si>
  <si>
    <t>Hämodiafiltration</t>
  </si>
  <si>
    <t>ZE09</t>
  </si>
  <si>
    <t>Vollimplantierbare Medikamentenpumpe mit programmierbarem variablen Tagesprofil</t>
  </si>
  <si>
    <t>ZE10</t>
  </si>
  <si>
    <t>Künstlicher Blasenschließmuskel</t>
  </si>
  <si>
    <t>ZE11</t>
  </si>
  <si>
    <t>Wirbelkörperersatz</t>
  </si>
  <si>
    <t>siehe Anlage 5</t>
  </si>
  <si>
    <t>ZE12</t>
  </si>
  <si>
    <t>Selektive Embolisation mit Metallspiralen (Coils) an Kopf und Hals (intra- und extrakraniell)</t>
  </si>
  <si>
    <t>ZE13</t>
  </si>
  <si>
    <t>Gabe von Alemtuzumab, parenteral</t>
  </si>
  <si>
    <t>ZE17</t>
  </si>
  <si>
    <t>Gabe von Gemcitabin, parenteral</t>
  </si>
  <si>
    <t>ZE19</t>
  </si>
  <si>
    <t>Gabe von Irinotecan, parenteral</t>
  </si>
  <si>
    <t>ZE23</t>
  </si>
  <si>
    <t>Gabe von Oxaliplatin, parenteral</t>
  </si>
  <si>
    <t>ZE27</t>
  </si>
  <si>
    <t>Gabe von Trastuzumab, parenteral</t>
  </si>
  <si>
    <t>ZE30</t>
  </si>
  <si>
    <t>Gabe von Prothrombinkomplex, parenteral</t>
  </si>
  <si>
    <t>ZE35</t>
  </si>
  <si>
    <t>Gabe von patientenbezogenen Thrombozytenkonzentraten</t>
  </si>
  <si>
    <t>ZE36</t>
  </si>
  <si>
    <t>Plasmapherese</t>
  </si>
  <si>
    <t>ZE37</t>
  </si>
  <si>
    <t>Extrakorporale Photopherese</t>
  </si>
  <si>
    <t>ZE39</t>
  </si>
  <si>
    <t>Gabe von Caspofungin, parenteral</t>
  </si>
  <si>
    <t>ZE40</t>
  </si>
  <si>
    <t>Gabe von Filgrastim, parenteral</t>
  </si>
  <si>
    <t>ZE42</t>
  </si>
  <si>
    <t>Gabe von Lenograstim, parenteral</t>
  </si>
  <si>
    <t>ZE43</t>
  </si>
  <si>
    <t>Gabe von Liposomalem Amphotericin B, parenteral</t>
  </si>
  <si>
    <t>ZE44</t>
  </si>
  <si>
    <t>Gabe von Topotecan, parenteral</t>
  </si>
  <si>
    <t>ZE45</t>
  </si>
  <si>
    <t>Gabe von Voriconazol, oral</t>
  </si>
  <si>
    <t>ZE46</t>
  </si>
  <si>
    <t>Gabe von Voriconazol, parenteral</t>
  </si>
  <si>
    <t>ZE47</t>
  </si>
  <si>
    <t>Gabe von Antithrombin III, parenteral</t>
  </si>
  <si>
    <t>ZE48</t>
  </si>
  <si>
    <t>Gabe von Aldesleukin, parenteral</t>
  </si>
  <si>
    <t>ZE49</t>
  </si>
  <si>
    <t>Gabe von Bortezomib, parenteral</t>
  </si>
  <si>
    <t>ZE50</t>
  </si>
  <si>
    <t>Gabe von Cetuximab, parenteral</t>
  </si>
  <si>
    <t>ZE51</t>
  </si>
  <si>
    <t>Gabe von Human-Immunglobulin, spezifisch gegen Hepatitis-B-surface-Antigen, parenteral</t>
  </si>
  <si>
    <t>ZE52</t>
  </si>
  <si>
    <t>Gabe von Liposomalem Doxorubicin, parenteral</t>
  </si>
  <si>
    <t>ZE53</t>
  </si>
  <si>
    <t>Gabe von Pemetrexed, parenteral</t>
  </si>
  <si>
    <t>ZE54</t>
  </si>
  <si>
    <t>Gabe von Erythrozytenkonzentraten</t>
  </si>
  <si>
    <t>ZE56</t>
  </si>
  <si>
    <t>Vollimplantierbare Medikamentenpumpe mit konstanter Flussrate</t>
  </si>
  <si>
    <t>ZE57</t>
  </si>
  <si>
    <t>Selektive Embolisation mit Metallspiralen (Coils), andere Lokalisationen</t>
  </si>
  <si>
    <t>ZE58</t>
  </si>
  <si>
    <t>Hydraulische Penisprothesen</t>
  </si>
  <si>
    <t>ZE60</t>
  </si>
  <si>
    <t>Palliativmedizinische Komplexbehandlung</t>
  </si>
  <si>
    <t>ZE61</t>
  </si>
  <si>
    <t>LDL-Apherese</t>
  </si>
  <si>
    <t>Hämofiltration</t>
  </si>
  <si>
    <t>ZE63</t>
  </si>
  <si>
    <t>Gabe von Paclitaxel, parenteral</t>
  </si>
  <si>
    <t>ZE64</t>
  </si>
  <si>
    <t xml:space="preserve">Gabe von Human-Immunglobulin, spezifisch gegen Zytomegalie-Virus, parenteral </t>
  </si>
  <si>
    <t>ZE66</t>
  </si>
  <si>
    <t>Gabe von Adalimumab, parenteral</t>
  </si>
  <si>
    <t>ZE67</t>
  </si>
  <si>
    <t>Gabe von Human-Immunglobulin, spezifisch gegen Varicella-Zoster-Virus, parenteral</t>
  </si>
  <si>
    <t>ZE68</t>
  </si>
  <si>
    <t>Gabe von Infliximab, parenteral</t>
  </si>
  <si>
    <t>ZE69</t>
  </si>
  <si>
    <t>Gabe von Imatinib, oral</t>
  </si>
  <si>
    <t>ZE70</t>
  </si>
  <si>
    <t>Gabe von C1-Esteraseinhibitor, parenteral</t>
  </si>
  <si>
    <t>ZE71</t>
  </si>
  <si>
    <t>Gabe von Pegfilgrastim, parenteral</t>
  </si>
  <si>
    <t>ZE72</t>
  </si>
  <si>
    <t>Gabe von Pegyliertem liposomalen Doxorubicin, parenteral</t>
  </si>
  <si>
    <t>ZE73</t>
  </si>
  <si>
    <t>Gabe von Rekombinantem aktivierten Protein C, parenteral</t>
  </si>
  <si>
    <t>ZE74</t>
  </si>
  <si>
    <t>Gabe von Bevacizumab, parenteral</t>
  </si>
  <si>
    <t>ZE75</t>
  </si>
  <si>
    <t>Gabe von Liposomalem Cytarabin, intrathekal</t>
  </si>
  <si>
    <t>ZE76</t>
  </si>
  <si>
    <t>Gabe von Etanercept, parenteral</t>
  </si>
  <si>
    <t>ZE77</t>
  </si>
  <si>
    <t>Gabe von Itraconazol, parenteral</t>
  </si>
  <si>
    <t>ZE78</t>
  </si>
  <si>
    <t>Gabe von Temozolomid, oral</t>
  </si>
  <si>
    <t>ZE79</t>
  </si>
  <si>
    <t>Gabe von Busulfan, parenteral</t>
  </si>
  <si>
    <t>ZE80</t>
  </si>
  <si>
    <t>Gabe von Docetaxel, parenteral</t>
  </si>
  <si>
    <t>ZE81</t>
  </si>
  <si>
    <t>Gabe von Posaconazol, oral</t>
  </si>
  <si>
    <t>ZE82</t>
  </si>
  <si>
    <t>Gabe von Rituximab, parenteral</t>
  </si>
  <si>
    <t>ZE83</t>
  </si>
  <si>
    <t>Gabe von Thrombozytenkonzentraten</t>
  </si>
  <si>
    <t>ZE84</t>
  </si>
  <si>
    <t>Gabe von Apherese-Thrombozytenkonzentraten</t>
  </si>
  <si>
    <t>ZE85</t>
  </si>
  <si>
    <t>Gabe von Human-Immunglobulin, polyvalent, parenteral</t>
  </si>
  <si>
    <t>ZE86</t>
  </si>
  <si>
    <t>Neurostimulatoren zur Hirnstimulation, Einkanalsystem</t>
  </si>
  <si>
    <t>ZE87</t>
  </si>
  <si>
    <t>Neurostimulatoren zur Rückenmarkstimulation oder zur Stimulation des peripheren Nervensystems, Einkanalsystem</t>
  </si>
  <si>
    <t>ZE88</t>
  </si>
  <si>
    <t>Neurostimulatoren zur Rückenmarkstimulation, Mehrkanalsystem, nicht wiederaufladbar</t>
  </si>
  <si>
    <t>ZE89</t>
  </si>
  <si>
    <t>Neurostimulatoren zur Stimulation des peripheren Nervensystems, Mehrkanalsystem, nicht wiederaufladbar</t>
  </si>
  <si>
    <t>ZE90</t>
  </si>
  <si>
    <t>Adjustierbare Harnkontinenztherapie</t>
  </si>
  <si>
    <t>ZE07</t>
  </si>
  <si>
    <t>Neurostimulatoren zur Hirn- oder Rückenmarkstimulation oder zur Stimulation des peripheren Nervensystems, Einkanalsystem</t>
  </si>
  <si>
    <t>ZE25</t>
  </si>
  <si>
    <t>ZE33</t>
  </si>
  <si>
    <t>ZE34</t>
  </si>
  <si>
    <t xml:space="preserve">Gabe von Liposomalem Amphotericin B, parenteral  </t>
  </si>
  <si>
    <t>ZE59</t>
  </si>
  <si>
    <t>Neurostimulatoren zur Rückenmarkstimulation oder zur Stimulation des peripheren Nervensystems, Mehrkanalsystem</t>
  </si>
  <si>
    <t>ZE65</t>
  </si>
  <si>
    <t>ZE 2007</t>
  </si>
  <si>
    <t>ZE 2008</t>
  </si>
  <si>
    <r>
      <t xml:space="preserve">ZE01.01 </t>
    </r>
    <r>
      <rPr>
        <vertAlign val="superscript"/>
        <sz val="8"/>
        <rFont val="Arial"/>
        <family val="2"/>
      </rPr>
      <t>2)</t>
    </r>
  </si>
  <si>
    <r>
      <t xml:space="preserve">ZE01.01 </t>
    </r>
    <r>
      <rPr>
        <vertAlign val="superscript"/>
        <sz val="8"/>
        <rFont val="Arial"/>
        <family val="0"/>
      </rPr>
      <t>2)</t>
    </r>
  </si>
  <si>
    <r>
      <t xml:space="preserve">ZE01.02 </t>
    </r>
    <r>
      <rPr>
        <vertAlign val="superscript"/>
        <sz val="8"/>
        <rFont val="Arial"/>
        <family val="2"/>
      </rPr>
      <t>2)</t>
    </r>
  </si>
  <si>
    <r>
      <t xml:space="preserve">ZE02 </t>
    </r>
    <r>
      <rPr>
        <vertAlign val="superscript"/>
        <sz val="8"/>
        <rFont val="Arial"/>
        <family val="2"/>
      </rPr>
      <t>2)</t>
    </r>
  </si>
  <si>
    <r>
      <t>ZE62</t>
    </r>
    <r>
      <rPr>
        <vertAlign val="superscript"/>
        <sz val="8"/>
        <rFont val="Arial"/>
        <family val="2"/>
      </rPr>
      <t xml:space="preserve"> 2)</t>
    </r>
  </si>
  <si>
    <t>neu</t>
  </si>
  <si>
    <t>Beckenimplantate</t>
  </si>
  <si>
    <t>Links- und rechtsventrikuläre Herzassistenzsysteme („Kunstherz“)</t>
  </si>
  <si>
    <t>ECMO und PECLA</t>
  </si>
  <si>
    <t>Individuell nach CAD gefertigte Rekonstruktionsimplantate im Gesichts- und Schädelbereich</t>
  </si>
  <si>
    <t>Distraktion am Gesichtsschädel</t>
  </si>
  <si>
    <t>Neuroprothesen, Neurostimulatoren zur Vorderwurzelstimulation oder Vagusnervstimulationssysteme</t>
  </si>
  <si>
    <t>Andere implantierbare Medikamentenpumpen</t>
  </si>
  <si>
    <t>Sonstige Dialyse</t>
  </si>
  <si>
    <t>Hämoperfusion</t>
  </si>
  <si>
    <t>Leberersatztherapie</t>
  </si>
  <si>
    <t>Immunadsorption</t>
  </si>
  <si>
    <t>Zellapherese</t>
  </si>
  <si>
    <t>Isolierte Extremitätenperfusion</t>
  </si>
  <si>
    <t>Retransplantation von Organen während desselben stationären Aufenthalts</t>
  </si>
  <si>
    <t>Zwerchfellschrittmacher</t>
  </si>
  <si>
    <t>Medikamente-freisetzende Koronarstents</t>
  </si>
  <si>
    <t>IABP</t>
  </si>
  <si>
    <t>Stentgraft-Prothesen bei Aortenaneurysmen, perkutan-transluminal</t>
  </si>
  <si>
    <t>Andere Penisprothesen</t>
  </si>
  <si>
    <t>Modulare Endoprothesen</t>
  </si>
  <si>
    <t>Anthroposophisch-medizinische Komplexbehandlung</t>
  </si>
  <si>
    <t>Behandlung von Blutern mit Blutgerinnungsfaktoren</t>
  </si>
  <si>
    <t>Gabe von Gemtuzumab Ozogamicin, parenteral</t>
  </si>
  <si>
    <t>Gabe von Sargramostim, parenteral</t>
  </si>
  <si>
    <t>Gabe von Granulozytenkonzentraten</t>
  </si>
  <si>
    <t>Fremdbezug von hämatopoetischen Stammzellen</t>
  </si>
  <si>
    <t>Versorgung von Schwerstbehinderten</t>
  </si>
  <si>
    <t>Naturheilkundliche Komplexbehandlung</t>
  </si>
  <si>
    <t>Multimodal-nichtoperative Komplexbehandlung des Bewegungssystems</t>
  </si>
  <si>
    <t>Stammzellboost nach erfolgter Transplantation von hämatopoetischen Stammzellen, mit In-vitro-Aufbereitung</t>
  </si>
  <si>
    <t xml:space="preserve">Komplexe Diagnostik bei hämatologischen und onkologischen Erkrankungen bei Kindern und Jugendlichen </t>
  </si>
  <si>
    <t>Gabe von Anti-Human-T-Lymphozyten-Immunglobulin</t>
  </si>
  <si>
    <t>Autogene / Autologe matrixinduzierte Chondrozytentransplantation</t>
  </si>
  <si>
    <t>Distraktionsmarknagel</t>
  </si>
  <si>
    <t>Hypertherme intraperitoneale Chemotherapie (HIPEC) in Kombination mit Peritonektomie und ggf. mit Multiviszeralresektion</t>
  </si>
  <si>
    <t>ZE2007-50</t>
  </si>
  <si>
    <t>Implantation einer Hybridprothese an der Aorta</t>
  </si>
  <si>
    <t>Implantation eines Wachstumsstents</t>
  </si>
  <si>
    <t>Implantation oder Wechsel eines interspinösen Spreizers</t>
  </si>
  <si>
    <t>Stentgraft-Prothesen bei Aortenaneurysmen, mit Fenestrierung oder Seitenarm</t>
  </si>
  <si>
    <t>Selbstexpandierende Prothesen am Gastrointestinaltrakt</t>
  </si>
  <si>
    <t>Gabe von Bosentan, oral</t>
  </si>
  <si>
    <t>Gabe von Jod-131-MIBG (Metajodobenzylguanidin), parenteral</t>
  </si>
  <si>
    <t>ZE2007-58</t>
  </si>
  <si>
    <t>Gabe von Alpha-1-Proteinaseninhibitor human, parenteral</t>
  </si>
  <si>
    <t>ZE2007-59</t>
  </si>
  <si>
    <t>Gabe von Interferon alfa-2a (nicht pegylierte Form), parenteral</t>
  </si>
  <si>
    <t>ZE2007-60</t>
  </si>
  <si>
    <t>Gabe von Interferon alfa-2b (nicht pegylierte Form), parenteral</t>
  </si>
  <si>
    <r>
      <t>ZE2007-01</t>
    </r>
    <r>
      <rPr>
        <vertAlign val="superscript"/>
        <sz val="8"/>
        <rFont val="Arial"/>
        <family val="2"/>
      </rPr>
      <t xml:space="preserve"> 4)</t>
    </r>
  </si>
  <si>
    <r>
      <t xml:space="preserve">ZE2007-02 </t>
    </r>
    <r>
      <rPr>
        <vertAlign val="superscript"/>
        <sz val="8"/>
        <rFont val="Arial"/>
        <family val="2"/>
      </rPr>
      <t>4)</t>
    </r>
  </si>
  <si>
    <r>
      <t>ZE2007-03</t>
    </r>
    <r>
      <rPr>
        <vertAlign val="superscript"/>
        <sz val="8"/>
        <rFont val="Arial"/>
        <family val="2"/>
      </rPr>
      <t xml:space="preserve"> 4)</t>
    </r>
  </si>
  <si>
    <r>
      <t>ZE2007-04</t>
    </r>
    <r>
      <rPr>
        <vertAlign val="superscript"/>
        <sz val="8"/>
        <rFont val="Arial"/>
        <family val="2"/>
      </rPr>
      <t xml:space="preserve"> 4)</t>
    </r>
  </si>
  <si>
    <r>
      <t xml:space="preserve">ZE2007-05 </t>
    </r>
    <r>
      <rPr>
        <vertAlign val="superscript"/>
        <sz val="8"/>
        <rFont val="Arial"/>
        <family val="2"/>
      </rPr>
      <t>4)</t>
    </r>
  </si>
  <si>
    <r>
      <t xml:space="preserve">ZE2007-06 </t>
    </r>
    <r>
      <rPr>
        <vertAlign val="superscript"/>
        <sz val="8"/>
        <rFont val="Arial"/>
        <family val="2"/>
      </rPr>
      <t>4)</t>
    </r>
  </si>
  <si>
    <r>
      <t>ZE2007-07</t>
    </r>
    <r>
      <rPr>
        <vertAlign val="superscript"/>
        <sz val="8"/>
        <rFont val="Arial"/>
        <family val="2"/>
      </rPr>
      <t xml:space="preserve"> 4)</t>
    </r>
  </si>
  <si>
    <r>
      <t>ZE2007-08</t>
    </r>
    <r>
      <rPr>
        <vertAlign val="superscript"/>
        <sz val="8"/>
        <rFont val="Arial"/>
        <family val="2"/>
      </rPr>
      <t xml:space="preserve"> 3)4)</t>
    </r>
  </si>
  <si>
    <r>
      <t xml:space="preserve">ZE2007-09 </t>
    </r>
    <r>
      <rPr>
        <vertAlign val="superscript"/>
        <sz val="8"/>
        <rFont val="Arial"/>
        <family val="2"/>
      </rPr>
      <t>4)</t>
    </r>
  </si>
  <si>
    <r>
      <t>ZE2007-10</t>
    </r>
    <r>
      <rPr>
        <vertAlign val="superscript"/>
        <sz val="8"/>
        <rFont val="Arial"/>
        <family val="2"/>
      </rPr>
      <t xml:space="preserve"> 4)</t>
    </r>
  </si>
  <si>
    <r>
      <t>ZE2007-13</t>
    </r>
    <r>
      <rPr>
        <vertAlign val="superscript"/>
        <sz val="8"/>
        <rFont val="Arial"/>
        <family val="2"/>
      </rPr>
      <t xml:space="preserve"> 4)</t>
    </r>
  </si>
  <si>
    <r>
      <t>ZE2007-15</t>
    </r>
    <r>
      <rPr>
        <vertAlign val="superscript"/>
        <sz val="8"/>
        <rFont val="Arial"/>
        <family val="2"/>
      </rPr>
      <t xml:space="preserve"> 4)</t>
    </r>
  </si>
  <si>
    <r>
      <t>ZE2007-16</t>
    </r>
    <r>
      <rPr>
        <vertAlign val="superscript"/>
        <sz val="8"/>
        <rFont val="Arial"/>
        <family val="2"/>
      </rPr>
      <t xml:space="preserve"> 4)</t>
    </r>
  </si>
  <si>
    <r>
      <t>ZE2007-17</t>
    </r>
    <r>
      <rPr>
        <vertAlign val="superscript"/>
        <sz val="8"/>
        <rFont val="Arial"/>
        <family val="2"/>
      </rPr>
      <t xml:space="preserve"> 4)</t>
    </r>
  </si>
  <si>
    <r>
      <t xml:space="preserve">ZE2007-18 </t>
    </r>
    <r>
      <rPr>
        <vertAlign val="superscript"/>
        <sz val="8"/>
        <rFont val="Arial"/>
        <family val="2"/>
      </rPr>
      <t>4)</t>
    </r>
  </si>
  <si>
    <r>
      <t xml:space="preserve">ZE2007-19 </t>
    </r>
    <r>
      <rPr>
        <vertAlign val="superscript"/>
        <sz val="8"/>
        <rFont val="Arial"/>
        <family val="2"/>
      </rPr>
      <t>4)</t>
    </r>
  </si>
  <si>
    <r>
      <t>ZE2007-22</t>
    </r>
    <r>
      <rPr>
        <vertAlign val="superscript"/>
        <sz val="8"/>
        <rFont val="Arial"/>
        <family val="2"/>
      </rPr>
      <t xml:space="preserve"> 4)</t>
    </r>
  </si>
  <si>
    <r>
      <t>ZE2007-23</t>
    </r>
    <r>
      <rPr>
        <vertAlign val="superscript"/>
        <sz val="8"/>
        <rFont val="Arial"/>
        <family val="2"/>
      </rPr>
      <t xml:space="preserve"> 4)</t>
    </r>
  </si>
  <si>
    <r>
      <t>ZE2007-24</t>
    </r>
    <r>
      <rPr>
        <vertAlign val="superscript"/>
        <sz val="8"/>
        <rFont val="Arial"/>
        <family val="2"/>
      </rPr>
      <t xml:space="preserve"> 4)</t>
    </r>
  </si>
  <si>
    <r>
      <t xml:space="preserve">ZE2007-25 </t>
    </r>
    <r>
      <rPr>
        <vertAlign val="superscript"/>
        <sz val="8"/>
        <rFont val="Arial"/>
        <family val="2"/>
      </rPr>
      <t>4)</t>
    </r>
  </si>
  <si>
    <r>
      <t>ZE2007-26</t>
    </r>
    <r>
      <rPr>
        <vertAlign val="superscript"/>
        <sz val="8"/>
        <rFont val="Arial"/>
        <family val="2"/>
      </rPr>
      <t xml:space="preserve"> 4)</t>
    </r>
  </si>
  <si>
    <r>
      <t>ZE2007-27</t>
    </r>
    <r>
      <rPr>
        <vertAlign val="superscript"/>
        <sz val="8"/>
        <rFont val="Arial"/>
        <family val="2"/>
      </rPr>
      <t xml:space="preserve"> 4)</t>
    </r>
  </si>
  <si>
    <r>
      <t>ZE2007-29</t>
    </r>
    <r>
      <rPr>
        <vertAlign val="superscript"/>
        <sz val="8"/>
        <rFont val="Arial"/>
        <family val="2"/>
      </rPr>
      <t xml:space="preserve"> 2)4)</t>
    </r>
  </si>
  <si>
    <r>
      <t xml:space="preserve">ZE2007-33 </t>
    </r>
    <r>
      <rPr>
        <vertAlign val="superscript"/>
        <sz val="8"/>
        <rFont val="Arial"/>
        <family val="2"/>
      </rPr>
      <t>2)4)</t>
    </r>
  </si>
  <si>
    <r>
      <t xml:space="preserve">ZE2007-34 </t>
    </r>
    <r>
      <rPr>
        <vertAlign val="superscript"/>
        <sz val="8"/>
        <rFont val="Arial"/>
        <family val="2"/>
      </rPr>
      <t>4)</t>
    </r>
  </si>
  <si>
    <r>
      <t>ZE2007-35</t>
    </r>
    <r>
      <rPr>
        <vertAlign val="superscript"/>
        <sz val="8"/>
        <rFont val="Arial"/>
        <family val="2"/>
      </rPr>
      <t xml:space="preserve"> 4)</t>
    </r>
  </si>
  <si>
    <r>
      <t>ZE2007-36</t>
    </r>
    <r>
      <rPr>
        <vertAlign val="superscript"/>
        <sz val="8"/>
        <rFont val="Arial"/>
        <family val="2"/>
      </rPr>
      <t xml:space="preserve"> 4)</t>
    </r>
  </si>
  <si>
    <r>
      <t>ZE2007-40</t>
    </r>
    <r>
      <rPr>
        <vertAlign val="superscript"/>
        <sz val="8"/>
        <rFont val="Arial"/>
        <family val="2"/>
      </rPr>
      <t xml:space="preserve"> 4)</t>
    </r>
  </si>
  <si>
    <r>
      <t>ZE2007-41</t>
    </r>
    <r>
      <rPr>
        <vertAlign val="superscript"/>
        <sz val="8"/>
        <rFont val="Arial"/>
        <family val="2"/>
      </rPr>
      <t xml:space="preserve"> 4)</t>
    </r>
  </si>
  <si>
    <r>
      <t xml:space="preserve">ZE2007-44 </t>
    </r>
    <r>
      <rPr>
        <vertAlign val="superscript"/>
        <sz val="8"/>
        <rFont val="Arial"/>
        <family val="2"/>
      </rPr>
      <t>4)</t>
    </r>
  </si>
  <si>
    <r>
      <t>ZE2007-45</t>
    </r>
    <r>
      <rPr>
        <vertAlign val="superscript"/>
        <sz val="8"/>
        <rFont val="Arial"/>
        <family val="2"/>
      </rPr>
      <t xml:space="preserve"> 4)</t>
    </r>
  </si>
  <si>
    <r>
      <t xml:space="preserve">ZE2007-46 </t>
    </r>
    <r>
      <rPr>
        <vertAlign val="superscript"/>
        <sz val="8"/>
        <rFont val="Arial"/>
        <family val="2"/>
      </rPr>
      <t>4)</t>
    </r>
  </si>
  <si>
    <r>
      <t xml:space="preserve">ZE2007-47 </t>
    </r>
    <r>
      <rPr>
        <vertAlign val="superscript"/>
        <sz val="8"/>
        <rFont val="Arial"/>
        <family val="2"/>
      </rPr>
      <t>4)</t>
    </r>
  </si>
  <si>
    <r>
      <t xml:space="preserve">ZE2007-48 </t>
    </r>
    <r>
      <rPr>
        <vertAlign val="superscript"/>
        <sz val="8"/>
        <rFont val="Arial"/>
        <family val="2"/>
      </rPr>
      <t>4)</t>
    </r>
  </si>
  <si>
    <r>
      <t>ZE2007-49</t>
    </r>
    <r>
      <rPr>
        <vertAlign val="superscript"/>
        <sz val="8"/>
        <rFont val="Arial"/>
        <family val="2"/>
      </rPr>
      <t xml:space="preserve"> 4)</t>
    </r>
  </si>
  <si>
    <r>
      <t xml:space="preserve">ZE2007-51 </t>
    </r>
    <r>
      <rPr>
        <vertAlign val="superscript"/>
        <sz val="8"/>
        <rFont val="Arial"/>
        <family val="2"/>
      </rPr>
      <t>4)</t>
    </r>
  </si>
  <si>
    <r>
      <t xml:space="preserve">ZE2007-52 </t>
    </r>
    <r>
      <rPr>
        <vertAlign val="superscript"/>
        <sz val="8"/>
        <rFont val="Arial"/>
        <family val="2"/>
      </rPr>
      <t>4)</t>
    </r>
  </si>
  <si>
    <r>
      <t>ZE2007-53</t>
    </r>
    <r>
      <rPr>
        <vertAlign val="superscript"/>
        <sz val="8"/>
        <rFont val="Arial"/>
        <family val="2"/>
      </rPr>
      <t xml:space="preserve"> 5)</t>
    </r>
  </si>
  <si>
    <r>
      <t xml:space="preserve">ZE2007-54 </t>
    </r>
    <r>
      <rPr>
        <vertAlign val="superscript"/>
        <sz val="8"/>
        <rFont val="Arial"/>
        <family val="2"/>
      </rPr>
      <t>4)</t>
    </r>
  </si>
  <si>
    <r>
      <t xml:space="preserve">ZE2007-55 </t>
    </r>
    <r>
      <rPr>
        <vertAlign val="superscript"/>
        <sz val="8"/>
        <rFont val="Arial"/>
        <family val="2"/>
      </rPr>
      <t>3)5)</t>
    </r>
  </si>
  <si>
    <r>
      <t>ZE2007-56</t>
    </r>
    <r>
      <rPr>
        <vertAlign val="superscript"/>
        <sz val="8"/>
        <rFont val="Arial"/>
        <family val="2"/>
      </rPr>
      <t xml:space="preserve"> 4)</t>
    </r>
  </si>
  <si>
    <r>
      <t xml:space="preserve">ZE2007-57 </t>
    </r>
    <r>
      <rPr>
        <vertAlign val="superscript"/>
        <sz val="8"/>
        <rFont val="Arial"/>
        <family val="2"/>
      </rPr>
      <t>2)</t>
    </r>
  </si>
  <si>
    <t>Gabe von Anti-Human-T-Lymphozyten-Immunglobulin, parenteral</t>
  </si>
  <si>
    <t>Neurostimulatoren zur Hirn- oder Rückenmarkstimulation oder zur Stimulation des peripheren Nervensystems, Mehrkanalsystem, wiederaufladbar</t>
  </si>
  <si>
    <t>Mikroaxial-Blutpumpe</t>
  </si>
  <si>
    <t>Gabe von Dibotermin alfa, Implantation am Knochen</t>
  </si>
  <si>
    <t>Gabe von Eptotermin alfa, Implantation am Knochen</t>
  </si>
  <si>
    <t>Selektive intravaskuläre Radionuklidtherapie (SIRT) mit Yttrium-90-markierten Mikrosphären</t>
  </si>
  <si>
    <t>Enzymersatztherapie bei lysosomalen Speicherkrankheiten</t>
  </si>
  <si>
    <r>
      <t>ZE2008-01</t>
    </r>
    <r>
      <rPr>
        <vertAlign val="superscript"/>
        <sz val="8"/>
        <rFont val="Arial"/>
        <family val="2"/>
      </rPr>
      <t xml:space="preserve"> 4)</t>
    </r>
  </si>
  <si>
    <r>
      <t xml:space="preserve">ZE2008-02 </t>
    </r>
    <r>
      <rPr>
        <vertAlign val="superscript"/>
        <sz val="8"/>
        <rFont val="Arial"/>
        <family val="2"/>
      </rPr>
      <t>4)</t>
    </r>
  </si>
  <si>
    <r>
      <t>ZE2008-03</t>
    </r>
    <r>
      <rPr>
        <vertAlign val="superscript"/>
        <sz val="8"/>
        <rFont val="Arial"/>
        <family val="2"/>
      </rPr>
      <t xml:space="preserve"> 4)</t>
    </r>
  </si>
  <si>
    <r>
      <t>ZE2008-04</t>
    </r>
    <r>
      <rPr>
        <vertAlign val="superscript"/>
        <sz val="8"/>
        <rFont val="Arial"/>
        <family val="2"/>
      </rPr>
      <t xml:space="preserve"> 4)</t>
    </r>
  </si>
  <si>
    <r>
      <t xml:space="preserve">ZE2008-05 </t>
    </r>
    <r>
      <rPr>
        <vertAlign val="superscript"/>
        <sz val="8"/>
        <rFont val="Arial"/>
        <family val="2"/>
      </rPr>
      <t>4)</t>
    </r>
  </si>
  <si>
    <r>
      <t xml:space="preserve">ZE2008-06 </t>
    </r>
    <r>
      <rPr>
        <vertAlign val="superscript"/>
        <sz val="8"/>
        <rFont val="Arial"/>
        <family val="2"/>
      </rPr>
      <t>4)</t>
    </r>
  </si>
  <si>
    <r>
      <t>ZE2008-07</t>
    </r>
    <r>
      <rPr>
        <vertAlign val="superscript"/>
        <sz val="8"/>
        <rFont val="Arial"/>
        <family val="2"/>
      </rPr>
      <t xml:space="preserve"> 4)</t>
    </r>
  </si>
  <si>
    <r>
      <t>ZE2008-08</t>
    </r>
    <r>
      <rPr>
        <vertAlign val="superscript"/>
        <sz val="8"/>
        <rFont val="Arial"/>
        <family val="2"/>
      </rPr>
      <t xml:space="preserve"> 3), 4)</t>
    </r>
  </si>
  <si>
    <r>
      <t xml:space="preserve">ZE2008-09 </t>
    </r>
    <r>
      <rPr>
        <vertAlign val="superscript"/>
        <sz val="8"/>
        <rFont val="Arial"/>
        <family val="2"/>
      </rPr>
      <t>4)</t>
    </r>
  </si>
  <si>
    <r>
      <t>ZE2008-10</t>
    </r>
    <r>
      <rPr>
        <vertAlign val="superscript"/>
        <sz val="8"/>
        <rFont val="Arial"/>
        <family val="2"/>
      </rPr>
      <t xml:space="preserve"> 4)</t>
    </r>
  </si>
  <si>
    <r>
      <t>ZE2008-13</t>
    </r>
    <r>
      <rPr>
        <vertAlign val="superscript"/>
        <sz val="8"/>
        <rFont val="Arial"/>
        <family val="2"/>
      </rPr>
      <t xml:space="preserve"> 4)</t>
    </r>
  </si>
  <si>
    <r>
      <t>ZE2008-15</t>
    </r>
    <r>
      <rPr>
        <vertAlign val="superscript"/>
        <sz val="8"/>
        <rFont val="Arial"/>
        <family val="2"/>
      </rPr>
      <t xml:space="preserve"> 4)</t>
    </r>
  </si>
  <si>
    <r>
      <t>ZE2008-16</t>
    </r>
    <r>
      <rPr>
        <vertAlign val="superscript"/>
        <sz val="8"/>
        <rFont val="Arial"/>
        <family val="2"/>
      </rPr>
      <t xml:space="preserve"> 4)</t>
    </r>
  </si>
  <si>
    <r>
      <t>ZE2008-17</t>
    </r>
    <r>
      <rPr>
        <vertAlign val="superscript"/>
        <sz val="8"/>
        <rFont val="Arial"/>
        <family val="2"/>
      </rPr>
      <t xml:space="preserve"> 4)</t>
    </r>
  </si>
  <si>
    <r>
      <t xml:space="preserve">ZE2008-18 </t>
    </r>
    <r>
      <rPr>
        <vertAlign val="superscript"/>
        <sz val="8"/>
        <rFont val="Arial"/>
        <family val="2"/>
      </rPr>
      <t>4)</t>
    </r>
  </si>
  <si>
    <r>
      <t xml:space="preserve">ZE2008-19 </t>
    </r>
    <r>
      <rPr>
        <vertAlign val="superscript"/>
        <sz val="8"/>
        <rFont val="Arial"/>
        <family val="2"/>
      </rPr>
      <t>4)</t>
    </r>
  </si>
  <si>
    <r>
      <t>ZE2008-22</t>
    </r>
    <r>
      <rPr>
        <vertAlign val="superscript"/>
        <sz val="8"/>
        <rFont val="Arial"/>
        <family val="2"/>
      </rPr>
      <t xml:space="preserve"> 4)</t>
    </r>
  </si>
  <si>
    <r>
      <t>ZE2008-24</t>
    </r>
    <r>
      <rPr>
        <vertAlign val="superscript"/>
        <sz val="8"/>
        <rFont val="Arial"/>
        <family val="2"/>
      </rPr>
      <t xml:space="preserve"> 4)</t>
    </r>
  </si>
  <si>
    <r>
      <t xml:space="preserve">ZE2008-25 </t>
    </r>
    <r>
      <rPr>
        <vertAlign val="superscript"/>
        <sz val="8"/>
        <rFont val="Arial"/>
        <family val="2"/>
      </rPr>
      <t>4)</t>
    </r>
  </si>
  <si>
    <r>
      <t>ZE2008-26</t>
    </r>
    <r>
      <rPr>
        <vertAlign val="superscript"/>
        <sz val="8"/>
        <rFont val="Arial"/>
        <family val="2"/>
      </rPr>
      <t xml:space="preserve"> 4)</t>
    </r>
  </si>
  <si>
    <r>
      <t>ZE2008-27</t>
    </r>
    <r>
      <rPr>
        <vertAlign val="superscript"/>
        <sz val="8"/>
        <rFont val="Arial"/>
        <family val="2"/>
      </rPr>
      <t xml:space="preserve"> 4)</t>
    </r>
  </si>
  <si>
    <r>
      <t>ZE2008-29</t>
    </r>
    <r>
      <rPr>
        <vertAlign val="superscript"/>
        <sz val="8"/>
        <rFont val="Arial"/>
        <family val="2"/>
      </rPr>
      <t xml:space="preserve"> 2), 4)</t>
    </r>
  </si>
  <si>
    <r>
      <t xml:space="preserve">ZE2008-33 </t>
    </r>
    <r>
      <rPr>
        <vertAlign val="superscript"/>
        <sz val="8"/>
        <rFont val="Arial"/>
        <family val="2"/>
      </rPr>
      <t>2), 4)</t>
    </r>
  </si>
  <si>
    <r>
      <t xml:space="preserve">ZE2008-34 </t>
    </r>
    <r>
      <rPr>
        <vertAlign val="superscript"/>
        <sz val="8"/>
        <rFont val="Arial"/>
        <family val="2"/>
      </rPr>
      <t>4)</t>
    </r>
  </si>
  <si>
    <r>
      <t>ZE2008-35</t>
    </r>
    <r>
      <rPr>
        <vertAlign val="superscript"/>
        <sz val="8"/>
        <rFont val="Arial"/>
        <family val="2"/>
      </rPr>
      <t xml:space="preserve"> 4)</t>
    </r>
  </si>
  <si>
    <r>
      <t>ZE2008-36</t>
    </r>
    <r>
      <rPr>
        <vertAlign val="superscript"/>
        <sz val="8"/>
        <rFont val="Arial"/>
        <family val="2"/>
      </rPr>
      <t xml:space="preserve"> 4)</t>
    </r>
  </si>
  <si>
    <r>
      <t>ZE2008-40</t>
    </r>
    <r>
      <rPr>
        <vertAlign val="superscript"/>
        <sz val="8"/>
        <rFont val="Arial"/>
        <family val="2"/>
      </rPr>
      <t xml:space="preserve"> 4)</t>
    </r>
  </si>
  <si>
    <r>
      <t>ZE2008-41</t>
    </r>
    <r>
      <rPr>
        <vertAlign val="superscript"/>
        <sz val="8"/>
        <rFont val="Arial"/>
        <family val="2"/>
      </rPr>
      <t xml:space="preserve"> 4)</t>
    </r>
  </si>
  <si>
    <r>
      <t xml:space="preserve">ZE2008-44 </t>
    </r>
    <r>
      <rPr>
        <vertAlign val="superscript"/>
        <sz val="8"/>
        <rFont val="Arial"/>
        <family val="2"/>
      </rPr>
      <t>4)</t>
    </r>
  </si>
  <si>
    <r>
      <t>ZE2008-45</t>
    </r>
    <r>
      <rPr>
        <vertAlign val="superscript"/>
        <sz val="8"/>
        <rFont val="Arial"/>
        <family val="2"/>
      </rPr>
      <t xml:space="preserve"> 4)</t>
    </r>
  </si>
  <si>
    <r>
      <t xml:space="preserve">ZE2008-46 </t>
    </r>
    <r>
      <rPr>
        <vertAlign val="superscript"/>
        <sz val="8"/>
        <rFont val="Arial"/>
        <family val="2"/>
      </rPr>
      <t>4)</t>
    </r>
  </si>
  <si>
    <r>
      <t xml:space="preserve">ZE2008-47 </t>
    </r>
    <r>
      <rPr>
        <vertAlign val="superscript"/>
        <sz val="8"/>
        <rFont val="Arial"/>
        <family val="2"/>
      </rPr>
      <t>4)</t>
    </r>
  </si>
  <si>
    <r>
      <t xml:space="preserve">ZE2008-48 </t>
    </r>
    <r>
      <rPr>
        <vertAlign val="superscript"/>
        <sz val="8"/>
        <rFont val="Arial"/>
        <family val="2"/>
      </rPr>
      <t>4)</t>
    </r>
  </si>
  <si>
    <r>
      <t>ZE2008-49</t>
    </r>
    <r>
      <rPr>
        <vertAlign val="superscript"/>
        <sz val="8"/>
        <rFont val="Arial"/>
        <family val="2"/>
      </rPr>
      <t xml:space="preserve"> 4)</t>
    </r>
  </si>
  <si>
    <r>
      <t xml:space="preserve">ZE2008-50 </t>
    </r>
    <r>
      <rPr>
        <vertAlign val="superscript"/>
        <sz val="8"/>
        <rFont val="Arial"/>
        <family val="2"/>
      </rPr>
      <t>4)</t>
    </r>
  </si>
  <si>
    <r>
      <t xml:space="preserve">ZE2008-52 </t>
    </r>
    <r>
      <rPr>
        <vertAlign val="superscript"/>
        <sz val="8"/>
        <rFont val="Arial"/>
        <family val="2"/>
      </rPr>
      <t>4)</t>
    </r>
  </si>
  <si>
    <r>
      <t>ZE2008-53</t>
    </r>
    <r>
      <rPr>
        <vertAlign val="superscript"/>
        <sz val="8"/>
        <rFont val="Arial"/>
        <family val="2"/>
      </rPr>
      <t xml:space="preserve"> 4)</t>
    </r>
  </si>
  <si>
    <r>
      <t xml:space="preserve">ZE2008-54 </t>
    </r>
    <r>
      <rPr>
        <vertAlign val="superscript"/>
        <sz val="8"/>
        <rFont val="Arial"/>
        <family val="2"/>
      </rPr>
      <t>4)</t>
    </r>
  </si>
  <si>
    <r>
      <t>ZE2008-56</t>
    </r>
    <r>
      <rPr>
        <vertAlign val="superscript"/>
        <sz val="8"/>
        <rFont val="Arial"/>
        <family val="2"/>
      </rPr>
      <t xml:space="preserve"> 4)</t>
    </r>
  </si>
  <si>
    <r>
      <t xml:space="preserve">ZE2008-57 </t>
    </r>
    <r>
      <rPr>
        <vertAlign val="superscript"/>
        <sz val="8"/>
        <rFont val="Arial"/>
        <family val="2"/>
      </rPr>
      <t>4)</t>
    </r>
  </si>
  <si>
    <r>
      <t xml:space="preserve">ZE2008-58 </t>
    </r>
    <r>
      <rPr>
        <vertAlign val="superscript"/>
        <sz val="8"/>
        <rFont val="Arial"/>
        <family val="2"/>
      </rPr>
      <t>4)</t>
    </r>
  </si>
  <si>
    <r>
      <t xml:space="preserve">ZE2008-59 </t>
    </r>
    <r>
      <rPr>
        <vertAlign val="superscript"/>
        <sz val="8"/>
        <rFont val="Arial"/>
        <family val="2"/>
      </rPr>
      <t>4)</t>
    </r>
  </si>
  <si>
    <r>
      <t xml:space="preserve">ZE2008-60 </t>
    </r>
    <r>
      <rPr>
        <vertAlign val="superscript"/>
        <sz val="8"/>
        <rFont val="Arial"/>
        <family val="2"/>
      </rPr>
      <t>4)</t>
    </r>
  </si>
  <si>
    <r>
      <t>ZE2008-61</t>
    </r>
    <r>
      <rPr>
        <vertAlign val="superscript"/>
        <sz val="8"/>
        <rFont val="Arial"/>
        <family val="2"/>
      </rPr>
      <t xml:space="preserve"> 5)</t>
    </r>
  </si>
  <si>
    <r>
      <t xml:space="preserve">ZE2008-62 </t>
    </r>
    <r>
      <rPr>
        <vertAlign val="superscript"/>
        <sz val="8"/>
        <rFont val="Arial"/>
        <family val="2"/>
      </rPr>
      <t>4)</t>
    </r>
  </si>
  <si>
    <r>
      <t xml:space="preserve">ZE2008-63 </t>
    </r>
    <r>
      <rPr>
        <vertAlign val="superscript"/>
        <sz val="8"/>
        <rFont val="Arial"/>
        <family val="2"/>
      </rPr>
      <t>4)</t>
    </r>
  </si>
  <si>
    <r>
      <t xml:space="preserve">ZE2008-64 </t>
    </r>
    <r>
      <rPr>
        <vertAlign val="superscript"/>
        <sz val="8"/>
        <rFont val="Arial"/>
        <family val="2"/>
      </rPr>
      <t>4)</t>
    </r>
  </si>
  <si>
    <r>
      <t xml:space="preserve">ZE2008-65 </t>
    </r>
    <r>
      <rPr>
        <vertAlign val="superscript"/>
        <sz val="8"/>
        <rFont val="Arial"/>
        <family val="2"/>
      </rPr>
      <t>4)</t>
    </r>
  </si>
  <si>
    <r>
      <t>ZE2008-66</t>
    </r>
    <r>
      <rPr>
        <vertAlign val="superscript"/>
        <sz val="8"/>
        <rFont val="Arial"/>
        <family val="2"/>
      </rPr>
      <t xml:space="preserve"> 4)</t>
    </r>
  </si>
  <si>
    <r>
      <t>ZE2008-67</t>
    </r>
    <r>
      <rPr>
        <vertAlign val="superscript"/>
        <sz val="8"/>
        <rFont val="Arial"/>
        <family val="2"/>
      </rPr>
      <t xml:space="preserve"> 4)</t>
    </r>
  </si>
  <si>
    <r>
      <t xml:space="preserve">ZE2008-68 </t>
    </r>
    <r>
      <rPr>
        <vertAlign val="superscript"/>
        <sz val="8"/>
        <rFont val="Arial"/>
        <family val="2"/>
      </rPr>
      <t>4)</t>
    </r>
  </si>
  <si>
    <t>2008 bewertet</t>
  </si>
  <si>
    <t xml:space="preserve">vgl. ZE01.02 </t>
  </si>
  <si>
    <t>unbewertet &gt; bewertet</t>
  </si>
  <si>
    <t>neuer Split</t>
  </si>
  <si>
    <t>neue Ziffer</t>
  </si>
  <si>
    <t>vgl. ZE86-ZE89</t>
  </si>
  <si>
    <t>8-854.2</t>
  </si>
  <si>
    <t>Hämodialyse: Intermittierend, Antikoagulation mit Heparin oder ohne Antikoagulation</t>
  </si>
  <si>
    <t>siehe Anlage 2</t>
  </si>
  <si>
    <t>8-854.3</t>
  </si>
  <si>
    <t xml:space="preserve">Hämodialyse: Intermittierend, Antikoagulation mit sonstigen Substanzen </t>
  </si>
  <si>
    <t>8-854.4</t>
  </si>
  <si>
    <t>Hämodialyse: Verlängert intermittierend, Antikoagulation mit Heparin oder ohne Antikoagulation</t>
  </si>
  <si>
    <t>8-854.5</t>
  </si>
  <si>
    <t>Hämodialyse: Verlängert intermittierend, Antikoagulation mit sonstigen Substanzen</t>
  </si>
  <si>
    <t>8-855.3</t>
  </si>
  <si>
    <t>Hämodiafiltration: Intermittierend, Antikoagulation mit Heparin oder ohne Antikoagulation</t>
  </si>
  <si>
    <t>8-855.4</t>
  </si>
  <si>
    <t>Hämodiafiltration: Intermittierend, Antikoagulation mit sonstigen Substanzen</t>
  </si>
  <si>
    <t>8-855.5</t>
  </si>
  <si>
    <t>Hämodiafiltration: Verlängert intermittierend, Antikoagulation mit Heparin oder ohne Antikoagulation</t>
  </si>
  <si>
    <t>8-855.6</t>
  </si>
  <si>
    <t>Hämodiafiltration: Verlängert intermittierend, Antikoagulation mit sonstigen Substanzen</t>
  </si>
  <si>
    <t>5-028.00</t>
  </si>
  <si>
    <t>Funktionelle Eingriffe an Schädel, Gehirn und Hirnhäuten: Implantation oder Wechsel eines Neurostimulators zur Hirnstimulation: Einkanalsystem, vollimplantierbar, nicht wiederaufladbar</t>
  </si>
  <si>
    <t>5-039.20</t>
  </si>
  <si>
    <t>Andere Operationen an Rückenmark und Rückenmarkstrukturen: Implantation oder Wechsel eines Neurostimulators zur epiduralen Rückenmarkstimulation: Einkanalsystem, vollimplantierbar, nicht wiederaufladbar</t>
  </si>
  <si>
    <t>5-059.00</t>
  </si>
  <si>
    <t>Andere Operationen an Nerven und Ganglien: Implantation oder Wechsel eines Neurostimulators zur Stimulation des peripheren Nervensystems: Einkanalsystem, vollimplantierbar, nicht wiederaufladbar</t>
  </si>
  <si>
    <t>5-028.11</t>
  </si>
  <si>
    <t>Funktionelle Eingriffe an Schädel, Gehirn und Hirnhäuten: Implantation oder Wechsel einer Medikamentenpumpe zur intraventrikulären Infusion: Vollimplantierbare Medikamentenpumpe mit programmierbarem variablen Tagesprofil</t>
  </si>
  <si>
    <t>5-038.41</t>
  </si>
  <si>
    <t>Operationen am spinalen Liquorsystem: Implantation oder Wechsel einer intraspinalen Medikamentenpumpe zur intrathekalen und epiduralen Infusion: Vollimplantierbare Medikamentenpumpe mit programmierbarem variablen Tagesprofil</t>
  </si>
  <si>
    <t>5-597.0*</t>
  </si>
  <si>
    <t>Eingriffe bei artifiziellem Harnblasensphinkter: Implantation</t>
  </si>
  <si>
    <t>5-597.3*</t>
  </si>
  <si>
    <t>Eingriffe bei artifiziellem Harnblasensphinkter: Wechsel</t>
  </si>
  <si>
    <t>ZE11.01</t>
  </si>
  <si>
    <t>5-837.00</t>
  </si>
  <si>
    <t>Wirbelkörperersatz und komplexe Rekonstruktion der Wirbelsäule (z.B. bei Kyphose): Wirbelkörperersatz durch Implantat: 1 Wirbelkörper</t>
  </si>
  <si>
    <t>ZE11.02</t>
  </si>
  <si>
    <t>5-837.01</t>
  </si>
  <si>
    <t>Wirbelkörperersatz und komplexe Rekonstruktion der Wirbelsäule (z.B. bei Kyphose): Wirbelkörperersatz durch Implantat: 2 Wirbelkörper</t>
  </si>
  <si>
    <t>ZE11.03</t>
  </si>
  <si>
    <t>5-837.02</t>
  </si>
  <si>
    <t>Wirbelkörperersatz und komplexe Rekonstruktion der Wirbelsäule (z.B. bei Kyphose): Wirbelkörperersatz durch Implantat: 3 Wirbelkörper</t>
  </si>
  <si>
    <t>ZE11.04</t>
  </si>
  <si>
    <t>5-837.04</t>
  </si>
  <si>
    <t>Wirbelkörperersatz und komplexe Rekonstruktion der Wirbelsäule (z.B. bei Kyphose): Wirbelkörperersatz durch Implantat: 4 Wirbelkörper</t>
  </si>
  <si>
    <t>ZE11.05</t>
  </si>
  <si>
    <t>5-837.05</t>
  </si>
  <si>
    <t>Wirbelkörperersatz und komplexe Rekonstruktion der Wirbelsäule (z.B. bei Kyphose): Wirbelkörperersatz durch Implantat: Mehr als 4 Wirbelkörper</t>
  </si>
  <si>
    <t>8-836.m0</t>
  </si>
  <si>
    <t>Perkutan-transluminale Gefäßintervention: Selektive Embolisation mit Metallspiralen: Gefäße intrakraniell</t>
  </si>
  <si>
    <t>8-836.m1</t>
  </si>
  <si>
    <t>Perkutan-transluminale Gefäßintervention: Selektive Embolisation mit Metallspiralen: Gefäße Kopf extrakraniell und Hals</t>
  </si>
  <si>
    <t>ZE12.01</t>
  </si>
  <si>
    <t>8-836.n1</t>
  </si>
  <si>
    <t>Anzahl der Metallspiralen: 1 Metallspirale</t>
  </si>
  <si>
    <t>ZE12.02</t>
  </si>
  <si>
    <t>8-836.n2</t>
  </si>
  <si>
    <t>Anzahl der Metallspiralen: 2 Metallspiralen</t>
  </si>
  <si>
    <t>ZE12.03</t>
  </si>
  <si>
    <t>8-836.n3</t>
  </si>
  <si>
    <t>Anzahl der Metallspiralen: 3 Metallspiralen</t>
  </si>
  <si>
    <t>ZE12.04</t>
  </si>
  <si>
    <t>8-836.n4</t>
  </si>
  <si>
    <t>Anzahl der Metallspiralen: 4 Metallspiralen</t>
  </si>
  <si>
    <t>ZE12.05</t>
  </si>
  <si>
    <t>8-836.n5</t>
  </si>
  <si>
    <t>Anzahl der Metallspiralen: 5 Metallspiralen</t>
  </si>
  <si>
    <t>ZE12.06</t>
  </si>
  <si>
    <t>8-836.n6</t>
  </si>
  <si>
    <t>Anzahl der Metallspiralen: 6 Metallspiralen</t>
  </si>
  <si>
    <t>ZE12.07</t>
  </si>
  <si>
    <t>8-836.n7</t>
  </si>
  <si>
    <t>Anzahl der Metallspiralen: 7 Metallspiralen</t>
  </si>
  <si>
    <t>ZE12.08</t>
  </si>
  <si>
    <t>8-836.n8</t>
  </si>
  <si>
    <t>Anzahl der Metallspiralen: 8 Metallspiralen</t>
  </si>
  <si>
    <t>ZE12.09</t>
  </si>
  <si>
    <t>8-836.n9</t>
  </si>
  <si>
    <t>Anzahl der Metallspiralen: 9 Metallspiralen</t>
  </si>
  <si>
    <t>ZE12.10</t>
  </si>
  <si>
    <t>8-836.na</t>
  </si>
  <si>
    <t>Anzahl der Metallspiralen: 10 Metallspiralen</t>
  </si>
  <si>
    <t>ZE12.11</t>
  </si>
  <si>
    <t>8-836.nb</t>
  </si>
  <si>
    <t>Anzahl der Metallspiralen: 11 Metallspiralen</t>
  </si>
  <si>
    <t>ZE12.12</t>
  </si>
  <si>
    <t>8-836.nc</t>
  </si>
  <si>
    <t>Anzahl der Metallspiralen: 12 Metallspiralen</t>
  </si>
  <si>
    <t>ZE12.13</t>
  </si>
  <si>
    <t>8-836.nd</t>
  </si>
  <si>
    <t>Anzahl der Metallspiralen: 13 Metallspiralen</t>
  </si>
  <si>
    <t>ZE12.14</t>
  </si>
  <si>
    <t>8-836.ne</t>
  </si>
  <si>
    <t>Anzahl der Metallspiralen: 14 Metallspiralen</t>
  </si>
  <si>
    <t>ZE12.15</t>
  </si>
  <si>
    <t>8-836.nf</t>
  </si>
  <si>
    <t>Anzahl der Metallspiralen: 15 Metallspiralen</t>
  </si>
  <si>
    <t>ZE12.16</t>
  </si>
  <si>
    <t>8-836.ng</t>
  </si>
  <si>
    <t>Anzahl der Metallspiralen: 16 Metallspiralen</t>
  </si>
  <si>
    <t>ZE12.17</t>
  </si>
  <si>
    <t>8-836.nh</t>
  </si>
  <si>
    <t>Anzahl der Metallspiralen: 17 Metallspiralen</t>
  </si>
  <si>
    <t>ZE12.18</t>
  </si>
  <si>
    <t>8-836.nj</t>
  </si>
  <si>
    <t>Anzahl der Metallspiralen: 18 Metallspiralen</t>
  </si>
  <si>
    <t>ZE12.19</t>
  </si>
  <si>
    <t>8-836.nk</t>
  </si>
  <si>
    <t>Anzahl der Metallspiralen: 19 Metallspiralen</t>
  </si>
  <si>
    <t>ZE12.20</t>
  </si>
  <si>
    <t>8-836.nm</t>
  </si>
  <si>
    <t>Anzahl der Metallspiralen: 20 Metallspiralen</t>
  </si>
  <si>
    <t>ZE12.21</t>
  </si>
  <si>
    <t>8-836.nn</t>
  </si>
  <si>
    <t>Anzahl der Metallspiralen: Mehr als 20 Metallspiralen</t>
  </si>
  <si>
    <t>Applikation von Medikamenten Liste 1: Alemtuzumab, parenteral</t>
  </si>
  <si>
    <t>ZE13.01</t>
  </si>
  <si>
    <t>8-012.00</t>
  </si>
  <si>
    <t>30 mg bis unter 60 mg</t>
  </si>
  <si>
    <t>ZE13.02</t>
  </si>
  <si>
    <t>8-012.01</t>
  </si>
  <si>
    <t>60 mg bis unter 90 mg</t>
  </si>
  <si>
    <t>ZE13.03</t>
  </si>
  <si>
    <t>8-012.02</t>
  </si>
  <si>
    <t>90 mg bis unter 120 mg</t>
  </si>
  <si>
    <t>ZE13.04</t>
  </si>
  <si>
    <t>8-012.03</t>
  </si>
  <si>
    <t>120 mg bis unter 150 mg</t>
  </si>
  <si>
    <t>ZE13.05</t>
  </si>
  <si>
    <t>8-012.04</t>
  </si>
  <si>
    <t>150 mg bis unter 180 mg</t>
  </si>
  <si>
    <t>ZE13.06</t>
  </si>
  <si>
    <t>8-012.05</t>
  </si>
  <si>
    <t>180 mg bis unter 210 mg</t>
  </si>
  <si>
    <t>ZE13.07</t>
  </si>
  <si>
    <t>8-012.06</t>
  </si>
  <si>
    <t>210 mg bis unter 240 mg</t>
  </si>
  <si>
    <t>ZE13.08</t>
  </si>
  <si>
    <t>8-012.07</t>
  </si>
  <si>
    <t>240 mg bis unter 270 mg</t>
  </si>
  <si>
    <t>ZE13.09</t>
  </si>
  <si>
    <t>8-012.08</t>
  </si>
  <si>
    <t>270 mg bis unter 300 mg</t>
  </si>
  <si>
    <t>ZE13.10</t>
  </si>
  <si>
    <t>8-012.09</t>
  </si>
  <si>
    <t>300 mg bis unter 330 mg</t>
  </si>
  <si>
    <t>ZE13.11</t>
  </si>
  <si>
    <t>siehe weitere Differenzierung ZE13.12 - ZE13.16</t>
  </si>
  <si>
    <t>ZE13.12</t>
  </si>
  <si>
    <t>8-012.0b</t>
  </si>
  <si>
    <t>330 mg bis unter 390 mg</t>
  </si>
  <si>
    <t>ZE13.13</t>
  </si>
  <si>
    <t>8-012.0c</t>
  </si>
  <si>
    <t>390 mg bis unter 450 mg</t>
  </si>
  <si>
    <t>ZE13.14</t>
  </si>
  <si>
    <t>8-012.0d</t>
  </si>
  <si>
    <t>450 mg bis unter 510 mg</t>
  </si>
  <si>
    <t>ZE13.15</t>
  </si>
  <si>
    <t>8-012.0e</t>
  </si>
  <si>
    <t>510 mg bis unter 570 mg</t>
  </si>
  <si>
    <t>ZE13.16</t>
  </si>
  <si>
    <t>8-012.0f</t>
  </si>
  <si>
    <t>570 mg und mehr</t>
  </si>
  <si>
    <t>Applikation von Medikamenten Liste 1: Gemcitabin, parenteral</t>
  </si>
  <si>
    <t>ZE17.01</t>
  </si>
  <si>
    <t>8-012.50</t>
  </si>
  <si>
    <t>2,5 g bis unter 4,0 g</t>
  </si>
  <si>
    <t>ZE17.02</t>
  </si>
  <si>
    <t>8-012.51</t>
  </si>
  <si>
    <t>4,0 g bis unter 5,5 g</t>
  </si>
  <si>
    <t>ZE17.03</t>
  </si>
  <si>
    <t>8-012.52</t>
  </si>
  <si>
    <t>5,5 g bis unter 7,0 g</t>
  </si>
  <si>
    <t>ZE17.04</t>
  </si>
  <si>
    <t>8-012.53</t>
  </si>
  <si>
    <t>7,0 g bis unter 8,5 g</t>
  </si>
  <si>
    <t>ZE17.05</t>
  </si>
  <si>
    <t>8-012.54</t>
  </si>
  <si>
    <t>8,5 g bis unter 10,0 g</t>
  </si>
  <si>
    <t>ZE17.06</t>
  </si>
  <si>
    <t>8-012.55</t>
  </si>
  <si>
    <t>10,0 g bis unter 11,5 g</t>
  </si>
  <si>
    <t>ZE17.07</t>
  </si>
  <si>
    <t>8-012.56</t>
  </si>
  <si>
    <t>11,5 g bis unter 13,0 g</t>
  </si>
  <si>
    <t>ZE17.08</t>
  </si>
  <si>
    <t>8-012.57</t>
  </si>
  <si>
    <t>13,0 g bis unter 14,5 g</t>
  </si>
  <si>
    <t>ZE17.09</t>
  </si>
  <si>
    <t>8-012.58</t>
  </si>
  <si>
    <t>14,5 g und mehr</t>
  </si>
  <si>
    <t>Applikation von Medikamenten Liste 1: Irinotecan, parenteral</t>
  </si>
  <si>
    <t>ZE19.01</t>
  </si>
  <si>
    <t>8-012.80</t>
  </si>
  <si>
    <t>200 mg bis unter 300 mg</t>
  </si>
  <si>
    <t>ZE19.02</t>
  </si>
  <si>
    <t>8-012.81</t>
  </si>
  <si>
    <t>300 mg bis unter 400 mg</t>
  </si>
  <si>
    <t>ZE19.03</t>
  </si>
  <si>
    <t>8-012.82</t>
  </si>
  <si>
    <t>400 mg bis unter 500 mg</t>
  </si>
  <si>
    <t>ZE19.04</t>
  </si>
  <si>
    <t>8-012.83</t>
  </si>
  <si>
    <t>500 mg bis unter 600 mg</t>
  </si>
  <si>
    <t>ZE19.05</t>
  </si>
  <si>
    <t>8-012.84</t>
  </si>
  <si>
    <t>600 mg bis unter 700 mg</t>
  </si>
  <si>
    <t>ZE19.06</t>
  </si>
  <si>
    <t>8-012.85</t>
  </si>
  <si>
    <t>700 mg bis unter 800 mg</t>
  </si>
  <si>
    <t>ZE19.07</t>
  </si>
  <si>
    <t>8-012.86</t>
  </si>
  <si>
    <t>800 mg bis unter 900 mg</t>
  </si>
  <si>
    <t>ZE19.08</t>
  </si>
  <si>
    <t>8-012.87</t>
  </si>
  <si>
    <t>900 mg bis unter 1.000 mg</t>
  </si>
  <si>
    <t>ZE19.09</t>
  </si>
  <si>
    <t>8-012.88</t>
  </si>
  <si>
    <t>1.000 mg bis unter 1.100 mg</t>
  </si>
  <si>
    <t>ZE19.10</t>
  </si>
  <si>
    <t>8-012.89</t>
  </si>
  <si>
    <t>1.100 mg bis unter 1.200 mg</t>
  </si>
  <si>
    <t>ZE19.11</t>
  </si>
  <si>
    <t>8-012.8a</t>
  </si>
  <si>
    <t>1.200 mg bis unter 1.300 mg</t>
  </si>
  <si>
    <t>ZE19.12</t>
  </si>
  <si>
    <t>8-012.8b</t>
  </si>
  <si>
    <t>1.300 mg bis unter 1.400 mg</t>
  </si>
  <si>
    <t>ZE19.13</t>
  </si>
  <si>
    <t>8-012.8c</t>
  </si>
  <si>
    <t>1.400 mg und mehr</t>
  </si>
  <si>
    <t>Applikation von Medikamenten Liste 1: Oxaliplatin, parenteral</t>
  </si>
  <si>
    <t>ZE23.01</t>
  </si>
  <si>
    <t>8-012.d0</t>
  </si>
  <si>
    <t>100 mg bis unter 150 mg</t>
  </si>
  <si>
    <t>ZE23.02</t>
  </si>
  <si>
    <t>8-012.d1</t>
  </si>
  <si>
    <t>150 mg bis unter 200 mg</t>
  </si>
  <si>
    <t>ZE23.03</t>
  </si>
  <si>
    <t>8-012.d2</t>
  </si>
  <si>
    <t>200 mg bis unter 250 mg</t>
  </si>
  <si>
    <t>ZE23.04</t>
  </si>
  <si>
    <t>8-012.d3</t>
  </si>
  <si>
    <t>250 mg bis unter 300 mg</t>
  </si>
  <si>
    <t>ZE23.05</t>
  </si>
  <si>
    <t>8-012.d4</t>
  </si>
  <si>
    <t>300 mg bis unter 350 mg</t>
  </si>
  <si>
    <t>ZE23.06</t>
  </si>
  <si>
    <t>8-012.d5</t>
  </si>
  <si>
    <t>350 mg bis unter 400 mg</t>
  </si>
  <si>
    <t>ZE23.07</t>
  </si>
  <si>
    <t>8-012.d6</t>
  </si>
  <si>
    <t>ZE23.08</t>
  </si>
  <si>
    <t>8-012.d7</t>
  </si>
  <si>
    <t>ZE23.09</t>
  </si>
  <si>
    <t>8-012.d8</t>
  </si>
  <si>
    <t>600 mg und mehr</t>
  </si>
  <si>
    <t>Applikation von Medikamenten Liste 1: Rituximab, parenteral</t>
  </si>
  <si>
    <t>ZE25.01</t>
  </si>
  <si>
    <t>8-012.f0</t>
  </si>
  <si>
    <t>150 mg bis unter 250 mg</t>
  </si>
  <si>
    <t>ZE25.02</t>
  </si>
  <si>
    <t>8-012.f1</t>
  </si>
  <si>
    <t>250 mg bis unter 350 mg</t>
  </si>
  <si>
    <t>ZE25.03</t>
  </si>
  <si>
    <t>8-012.f2</t>
  </si>
  <si>
    <t>350 mg bis unter 450 mg</t>
  </si>
  <si>
    <t>ZE25.04</t>
  </si>
  <si>
    <t>8-012.f3</t>
  </si>
  <si>
    <t>450 mg bis unter 550 mg</t>
  </si>
  <si>
    <t>ZE25.05</t>
  </si>
  <si>
    <t>8-012.f4</t>
  </si>
  <si>
    <t>550 mg bis unter 650 mg</t>
  </si>
  <si>
    <t>ZE25.06</t>
  </si>
  <si>
    <t>8-012.f5</t>
  </si>
  <si>
    <t>650 mg bis unter 750 mg</t>
  </si>
  <si>
    <t>ZE25.07</t>
  </si>
  <si>
    <t>8-012.f6</t>
  </si>
  <si>
    <t>750 mg bis unter 850 mg</t>
  </si>
  <si>
    <t>ZE25.08</t>
  </si>
  <si>
    <t>8-012.f7</t>
  </si>
  <si>
    <t>850 mg bis unter 950 mg</t>
  </si>
  <si>
    <t>ZE25.09</t>
  </si>
  <si>
    <t>8-012.f8</t>
  </si>
  <si>
    <t>950 mg bis unter 1.050 mg</t>
  </si>
  <si>
    <t>ZE25.10</t>
  </si>
  <si>
    <t>8-012.f9</t>
  </si>
  <si>
    <t>1.050 mg bis unter 1.250 mg</t>
  </si>
  <si>
    <t>ZE25.11</t>
  </si>
  <si>
    <t>8-012.fa</t>
  </si>
  <si>
    <t>1.250 mg bis unter 1.450 mg</t>
  </si>
  <si>
    <t>ZE25.12</t>
  </si>
  <si>
    <t>8-012.fb</t>
  </si>
  <si>
    <t>1.450 mg bis unter 1.650 mg</t>
  </si>
  <si>
    <t>ZE25.13</t>
  </si>
  <si>
    <t>8-012.fc</t>
  </si>
  <si>
    <t>1.650 mg bis unter 2.150 mg</t>
  </si>
  <si>
    <t>ZE25.14</t>
  </si>
  <si>
    <t>8-012.fd</t>
  </si>
  <si>
    <t>2.150 mg bis unter 2.650 mg</t>
  </si>
  <si>
    <t>ZE25.15</t>
  </si>
  <si>
    <t>8-012.fe</t>
  </si>
  <si>
    <t>2.650 mg und mehr</t>
  </si>
  <si>
    <t>Applikation von Medikamenten Liste 1: Trastuzumab, parenteral</t>
  </si>
  <si>
    <t>ZE27.01</t>
  </si>
  <si>
    <t>8-012.h0</t>
  </si>
  <si>
    <t>ZE27.02</t>
  </si>
  <si>
    <t>8-012.h1</t>
  </si>
  <si>
    <t>ZE27.03</t>
  </si>
  <si>
    <t>8-012.h2</t>
  </si>
  <si>
    <t>ZE27.04</t>
  </si>
  <si>
    <t>8-012.h3</t>
  </si>
  <si>
    <t>ZE27.05</t>
  </si>
  <si>
    <t>8-012.h4</t>
  </si>
  <si>
    <t>ZE27.06</t>
  </si>
  <si>
    <t>8-012.h5</t>
  </si>
  <si>
    <t>ZE27.07</t>
  </si>
  <si>
    <t>8-012.h6</t>
  </si>
  <si>
    <t>400 mg bis unter 450 mg</t>
  </si>
  <si>
    <t>ZE27.08</t>
  </si>
  <si>
    <t>8-012.h7</t>
  </si>
  <si>
    <t>450 mg bis unter 500 mg</t>
  </si>
  <si>
    <t>ZE27.09</t>
  </si>
  <si>
    <t>8-012.h8</t>
  </si>
  <si>
    <t>ZE27.10</t>
  </si>
  <si>
    <t>8-012.h9</t>
  </si>
  <si>
    <t>ZE27.11</t>
  </si>
  <si>
    <t>8-012.ha</t>
  </si>
  <si>
    <t>ZE27.12</t>
  </si>
  <si>
    <t>8-012.hb</t>
  </si>
  <si>
    <t>ZE27.13</t>
  </si>
  <si>
    <t>8-012.hc</t>
  </si>
  <si>
    <t>ZE27.14</t>
  </si>
  <si>
    <t>8-012.hd</t>
  </si>
  <si>
    <t>1.000 mg bis unter 1.200 mg</t>
  </si>
  <si>
    <t>ZE27.15</t>
  </si>
  <si>
    <t>8-012.he</t>
  </si>
  <si>
    <t>1.200 mg bis unter 1.400 mg</t>
  </si>
  <si>
    <t>ZE27.16</t>
  </si>
  <si>
    <t>8-012.hf</t>
  </si>
  <si>
    <t>1.400 mg bis unter 1.600 mg</t>
  </si>
  <si>
    <t>ZE27.17</t>
  </si>
  <si>
    <t>8-012.hg</t>
  </si>
  <si>
    <t>1.600 mg und mehr</t>
  </si>
  <si>
    <t>Gabe von Prothrombin-komplex, parenteral</t>
  </si>
  <si>
    <t>Transfusion von Plasma und Plasmabestandteilen und gentechnisch hergestellten Plasmaproteinen: Prothrombinkomplex</t>
  </si>
  <si>
    <t>ZE30.02</t>
  </si>
  <si>
    <t>8-810.f4</t>
  </si>
  <si>
    <t>3.500 IE bis unter 4.500 IE</t>
  </si>
  <si>
    <t>ZE30.03</t>
  </si>
  <si>
    <t>8-810.f5</t>
  </si>
  <si>
    <t>4.500 IE bis unter 5.500 IE</t>
  </si>
  <si>
    <t>ZE30.04</t>
  </si>
  <si>
    <t>8-810.f6</t>
  </si>
  <si>
    <t>5.500 IE bis unter 6.500 IE</t>
  </si>
  <si>
    <t>ZE30.05</t>
  </si>
  <si>
    <t>8-810.f7</t>
  </si>
  <si>
    <t>6.500 IE bis unter 7.500 IE</t>
  </si>
  <si>
    <t>ZE30.06</t>
  </si>
  <si>
    <t>8-810.f8</t>
  </si>
  <si>
    <t>7.500 IE bis unter 8.500 IE</t>
  </si>
  <si>
    <t>ZE30.07</t>
  </si>
  <si>
    <t>8-810.f9</t>
  </si>
  <si>
    <t>8.500 IE bis unter 9.500 IE</t>
  </si>
  <si>
    <t>ZE30.08</t>
  </si>
  <si>
    <t>8-810.fa</t>
  </si>
  <si>
    <t>9.500 IE bis unter 10.500 IE</t>
  </si>
  <si>
    <t>ZE30.09</t>
  </si>
  <si>
    <t>8-810.fb</t>
  </si>
  <si>
    <t>10.500 IE bis unter 15.500 IE</t>
  </si>
  <si>
    <t>ZE30.10</t>
  </si>
  <si>
    <t>8-810.fc</t>
  </si>
  <si>
    <t>15.500 IE bis unter 20.500 IE</t>
  </si>
  <si>
    <t>ZE30.11</t>
  </si>
  <si>
    <t>8-810.fd</t>
  </si>
  <si>
    <t>20.500 IE bis unter 25.500 IE</t>
  </si>
  <si>
    <t>ZE30.12</t>
  </si>
  <si>
    <t>8-810.fe</t>
  </si>
  <si>
    <t>25.500 IE bis unter 30.500 IE</t>
  </si>
  <si>
    <t>ZE30.13</t>
  </si>
  <si>
    <t>8-810.ff</t>
  </si>
  <si>
    <t>30.500 IE und mehr</t>
  </si>
  <si>
    <t>Gabe von Thrombozyten-konzentraten</t>
  </si>
  <si>
    <t>Transfusion von Vollblut, Erythrozytenkonzentrat und Thrombozytenkonzentrat: Thrombozytenkonzentrat</t>
  </si>
  <si>
    <t>ZE33.01</t>
  </si>
  <si>
    <t>8-800.80</t>
  </si>
  <si>
    <t>16 TE bis unter 24 TE</t>
  </si>
  <si>
    <t>ZE33.02</t>
  </si>
  <si>
    <t>8-800.81</t>
  </si>
  <si>
    <t>24 TE bis unter 32 TE</t>
  </si>
  <si>
    <t>ZE33.03</t>
  </si>
  <si>
    <t>8-800.82</t>
  </si>
  <si>
    <t>32 TE bis unter 40 TE</t>
  </si>
  <si>
    <t>ZE33.04</t>
  </si>
  <si>
    <t>8-800.83</t>
  </si>
  <si>
    <t>40 TE bis unter 48 TE</t>
  </si>
  <si>
    <t>ZE33.05</t>
  </si>
  <si>
    <t>8-800.84</t>
  </si>
  <si>
    <t>48 TE bis unter 56 TE</t>
  </si>
  <si>
    <t>ZE33.06</t>
  </si>
  <si>
    <t>8-800.85</t>
  </si>
  <si>
    <t>56 TE bis unter 64 TE</t>
  </si>
  <si>
    <t>ZE33.07</t>
  </si>
  <si>
    <t>8-800.86</t>
  </si>
  <si>
    <t>64 TE bis unter 72 TE</t>
  </si>
  <si>
    <t>ZE33.08</t>
  </si>
  <si>
    <t>8-800.87</t>
  </si>
  <si>
    <t>72 TE bis unter 80 TE</t>
  </si>
  <si>
    <t>ZE33.09</t>
  </si>
  <si>
    <t>8-800.88</t>
  </si>
  <si>
    <t>80 TE bis unter 96 TE</t>
  </si>
  <si>
    <t>ZE33.10</t>
  </si>
  <si>
    <t>8-800.89</t>
  </si>
  <si>
    <t>96 TE bis unter 112 TE</t>
  </si>
  <si>
    <t>ZE33.11</t>
  </si>
  <si>
    <t>8-800.8a</t>
  </si>
  <si>
    <t>112 TE bis unter 128 TE</t>
  </si>
  <si>
    <t>ZE33.12</t>
  </si>
  <si>
    <t>8-800.8b</t>
  </si>
  <si>
    <t>128 TE bis unter 144 TE</t>
  </si>
  <si>
    <t>ZE33.13</t>
  </si>
  <si>
    <t>8-800.8c</t>
  </si>
  <si>
    <t>144 TE bis unter 160 TE</t>
  </si>
  <si>
    <t>ZE33.14</t>
  </si>
  <si>
    <t>8-800.8d</t>
  </si>
  <si>
    <t>160 TE bis unter 176 TE</t>
  </si>
  <si>
    <t>ZE33.15</t>
  </si>
  <si>
    <t>8-800.8e</t>
  </si>
  <si>
    <t>176 TE bis unter 192 TE</t>
  </si>
  <si>
    <t>ZE33.16</t>
  </si>
  <si>
    <t>8-800.8f</t>
  </si>
  <si>
    <t>192 TE bis unter 208 TE</t>
  </si>
  <si>
    <t>ZE33.17</t>
  </si>
  <si>
    <t>8-800.8g</t>
  </si>
  <si>
    <t>208 TE bis unter 224 TE</t>
  </si>
  <si>
    <t>ZE33.18</t>
  </si>
  <si>
    <t>8-800.8h</t>
  </si>
  <si>
    <t>224 TE bis unter 240 TE</t>
  </si>
  <si>
    <t>ZE33.19</t>
  </si>
  <si>
    <t>8-800.8j</t>
  </si>
  <si>
    <t>240 TE bis unter 256 TE</t>
  </si>
  <si>
    <t>ZE33.20</t>
  </si>
  <si>
    <t>8-800.8k</t>
  </si>
  <si>
    <t>256 TE bis unter 288 TE</t>
  </si>
  <si>
    <t>ZE33.21</t>
  </si>
  <si>
    <t>8-800.8m</t>
  </si>
  <si>
    <t>288 TE bis unter 320 TE</t>
  </si>
  <si>
    <t>ZE33.22</t>
  </si>
  <si>
    <t>8-800.8n</t>
  </si>
  <si>
    <t>320 TE bis unter 352 TE</t>
  </si>
  <si>
    <t>ZE33.23</t>
  </si>
  <si>
    <t>8-800.8p</t>
  </si>
  <si>
    <t>352 TE bis unter 384 TE</t>
  </si>
  <si>
    <t>ZE33.24</t>
  </si>
  <si>
    <t>8-800.8q</t>
  </si>
  <si>
    <t>384 TE bis unter 416 TE</t>
  </si>
  <si>
    <t>ZE33.25</t>
  </si>
  <si>
    <t>8-800.8r</t>
  </si>
  <si>
    <t>416 TE und mehr</t>
  </si>
  <si>
    <t>Gabe von Apherese-Thrombozyten-konzentraten</t>
  </si>
  <si>
    <t>Transfusion von Vollblut, Erythrozytenkonzentrat und Thrombozytenkonzentrat: Apherese-Thrombozytenkonzentrat</t>
  </si>
  <si>
    <t>ZE34.01</t>
  </si>
  <si>
    <t>8-800.90</t>
  </si>
  <si>
    <t>2 Apherese-Thrombozytenkonzentrate</t>
  </si>
  <si>
    <t>ZE34.02</t>
  </si>
  <si>
    <t>8-800.91</t>
  </si>
  <si>
    <t>3 Apherese-Thrombozytenkonzentrate</t>
  </si>
  <si>
    <t>ZE34.03</t>
  </si>
  <si>
    <t>8-800.92</t>
  </si>
  <si>
    <t>4 Apherese-Thrombozytenkonzentrate</t>
  </si>
  <si>
    <t>ZE34.04</t>
  </si>
  <si>
    <t>8-800.93</t>
  </si>
  <si>
    <t>5 Apherese-Thrombozytenkonzentrate</t>
  </si>
  <si>
    <t>ZE34.05</t>
  </si>
  <si>
    <t>8-800.94</t>
  </si>
  <si>
    <t>6 bis unter 8 Apherese-Thrombozytenkonzentrate</t>
  </si>
  <si>
    <t>ZE34.06</t>
  </si>
  <si>
    <t>8-800.95</t>
  </si>
  <si>
    <t>8 bis unter 10 Apherese-Thrombozytenkonzentrate</t>
  </si>
  <si>
    <t>ZE34.07</t>
  </si>
  <si>
    <t>8-800.96</t>
  </si>
  <si>
    <t>10 bis unter 12 Apherese-Thrombozytenkonzentrate</t>
  </si>
  <si>
    <t>ZE34.08</t>
  </si>
  <si>
    <t>8-800.97</t>
  </si>
  <si>
    <t>12 bis unter 14 Apherese-Thrombozytenkonzentrate</t>
  </si>
  <si>
    <t>ZE34.09</t>
  </si>
  <si>
    <t>8-800.98</t>
  </si>
  <si>
    <t>14 bis unter 16 Apherese-Thrombozytenkonzentrate</t>
  </si>
  <si>
    <t>ZE34.10</t>
  </si>
  <si>
    <t>8-800.99</t>
  </si>
  <si>
    <t>16 bis unter 18 Apherese-Thrombozytenkonzentrate</t>
  </si>
  <si>
    <t>ZE34.11</t>
  </si>
  <si>
    <t>8-800.9a</t>
  </si>
  <si>
    <t>18 bis unter 20 Apherese-Thrombozytenkonzentrate</t>
  </si>
  <si>
    <t>ZE34.12</t>
  </si>
  <si>
    <t>8-800.9b</t>
  </si>
  <si>
    <t>20 bis unter 24 Apherese-Thrombozytenkonzentrate</t>
  </si>
  <si>
    <t>ZE34.13</t>
  </si>
  <si>
    <t>8-800.9c</t>
  </si>
  <si>
    <t>24 bis unter 28 Apherese-Thrombozytenkonzentrate</t>
  </si>
  <si>
    <t>ZE34.14</t>
  </si>
  <si>
    <t>8-800.9d</t>
  </si>
  <si>
    <t>28 bis unter 32 Apherese-Thrombozytenkonzentrate</t>
  </si>
  <si>
    <t>ZE34.15</t>
  </si>
  <si>
    <t>8-800.9e</t>
  </si>
  <si>
    <t>32 bis unter 36 Apherese-Thrombozytenkonzentrate</t>
  </si>
  <si>
    <t>ZE34.16</t>
  </si>
  <si>
    <t>8-800.9f</t>
  </si>
  <si>
    <t>36 bis unter 40 Apherese-Thrombozytenkonzentrate</t>
  </si>
  <si>
    <t>ZE34.17</t>
  </si>
  <si>
    <t>8-800.9g</t>
  </si>
  <si>
    <t>40 bis unter 46 Apherese-Thrombozytenkonzentrate</t>
  </si>
  <si>
    <t>ZE34.18</t>
  </si>
  <si>
    <t>8-800.9h</t>
  </si>
  <si>
    <t>46 bis unter 52 Apherese-Thrombozytenkonzentrate</t>
  </si>
  <si>
    <t>ZE34.19</t>
  </si>
  <si>
    <t>8-800.9j</t>
  </si>
  <si>
    <t>52 bis unter 58 Apherese-Thrombozytenkonzentrate</t>
  </si>
  <si>
    <t>ZE34.20</t>
  </si>
  <si>
    <t>8-800.9k</t>
  </si>
  <si>
    <t>58 bis unter 64 Apherese-Thrombozytenkonzentrate</t>
  </si>
  <si>
    <t>ZE34.21</t>
  </si>
  <si>
    <t>8-800.9m</t>
  </si>
  <si>
    <t>64 bis unter 70 Apherese-Thrombozytenkonzentrate</t>
  </si>
  <si>
    <t>ZE34.22</t>
  </si>
  <si>
    <t>8-800.9n</t>
  </si>
  <si>
    <t>70 bis unter 78 Apherese-Thrombozytenkonzentrate</t>
  </si>
  <si>
    <t>ZE34.23</t>
  </si>
  <si>
    <t>8-800.9p</t>
  </si>
  <si>
    <t>78 bis unter 86 Apherese-Thrombozytenkonzentrate</t>
  </si>
  <si>
    <t>ZE34.24</t>
  </si>
  <si>
    <t>8-800.9q</t>
  </si>
  <si>
    <t>86 bis unter 94 Apherese-Thrombozytenkonzentrate</t>
  </si>
  <si>
    <t>ZE34.25</t>
  </si>
  <si>
    <t>8-800.9r</t>
  </si>
  <si>
    <t>94 bis unter 102 Apherese-Thrombozytenkonzentrate</t>
  </si>
  <si>
    <t>ZE34.26</t>
  </si>
  <si>
    <t>8-800.9s</t>
  </si>
  <si>
    <t>102 bis unter 110 Apherese-Thrombozytenkonzentrate</t>
  </si>
  <si>
    <t>ZE34.27</t>
  </si>
  <si>
    <t>8-800.9t</t>
  </si>
  <si>
    <t>110 bis unter 118 Apherese-Thrombozytenkonzentrate</t>
  </si>
  <si>
    <t>ZE34.28</t>
  </si>
  <si>
    <t>8-800.9u</t>
  </si>
  <si>
    <t>118 Apherese-Thrombozytenkonzentrate und mehr</t>
  </si>
  <si>
    <t>Gabe von patienten-bezogenen Thrombozyten-konzentraten</t>
  </si>
  <si>
    <t>Transfusion von Vollblut, Erythrozytenkonzentrat und Thrombozyten-konzentrat: Patientenbezogene Thrombozytenkonzentrate</t>
  </si>
  <si>
    <t>ZE35.01</t>
  </si>
  <si>
    <t>8-800.60</t>
  </si>
  <si>
    <t>1 patientenbezogenes Thrombozytenkonzentrat</t>
  </si>
  <si>
    <t>ZE35.02</t>
  </si>
  <si>
    <t>8-800.61</t>
  </si>
  <si>
    <t>2 patientenbezogene Thrombozytenkonzentrate</t>
  </si>
  <si>
    <t>ZE35.03</t>
  </si>
  <si>
    <t>8-800.62</t>
  </si>
  <si>
    <t>3 bis unter 5 patientenbezogene Thrombozytenkonzentrate</t>
  </si>
  <si>
    <t>ZE35.04</t>
  </si>
  <si>
    <t>8-800.63</t>
  </si>
  <si>
    <t>5 bis unter 7 patientenbezogene Thrombozytenkonzentrate</t>
  </si>
  <si>
    <t>ZE35.05</t>
  </si>
  <si>
    <t>8-800.64</t>
  </si>
  <si>
    <t>7 bis unter 9 patientenbezogene Thrombozytenkonzentrate</t>
  </si>
  <si>
    <t>ZE35.06</t>
  </si>
  <si>
    <t>8-800.65</t>
  </si>
  <si>
    <t>9 bis unter 11 patientenbezogene Thrombozytenkonzentrate</t>
  </si>
  <si>
    <t>ZE35.07</t>
  </si>
  <si>
    <t>8-800.66</t>
  </si>
  <si>
    <t>11 bis unter 13 patientenbezogene Thrombozytenkonzentrate</t>
  </si>
  <si>
    <t>ZE35.08</t>
  </si>
  <si>
    <t>8-800.67</t>
  </si>
  <si>
    <t>13 bis unter 15 patientenbezogene Thrombozytenkonzentrate</t>
  </si>
  <si>
    <t>ZE35.09</t>
  </si>
  <si>
    <t>8-800.68</t>
  </si>
  <si>
    <t>15 bis unter 17 patientenbezogene Thrombozytenkonzentrate</t>
  </si>
  <si>
    <t>ZE35.10</t>
  </si>
  <si>
    <t>8-800.69</t>
  </si>
  <si>
    <t>17 bis unter 19 patientenbezogene Thrombozytenkonzentrate</t>
  </si>
  <si>
    <t>ZE35.11</t>
  </si>
  <si>
    <t>8-800.6a</t>
  </si>
  <si>
    <t>19 bis unter 23 patientenbezogene Thrombozytenkonzentrate</t>
  </si>
  <si>
    <t>ZE35.12</t>
  </si>
  <si>
    <t>8-800.6b</t>
  </si>
  <si>
    <t>23 bis unter 27 patientenbezogene Thrombozytenkonzentrate</t>
  </si>
  <si>
    <t>ZE35.13</t>
  </si>
  <si>
    <t>8-800.6c</t>
  </si>
  <si>
    <t>27 bis unter 31 patientenbezogene Thrombozytenkonzentrate</t>
  </si>
  <si>
    <t>ZE35.14</t>
  </si>
  <si>
    <t>8-800.6d</t>
  </si>
  <si>
    <t>31 bis unter 35 patientenbezogene Thrombozytenkonzentrate</t>
  </si>
  <si>
    <t>ZE35.15</t>
  </si>
  <si>
    <t>8-800.6e</t>
  </si>
  <si>
    <t>35 bis unter 39 patientenbezogene Thrombozytenkonzentrate</t>
  </si>
  <si>
    <t>ZE35.16</t>
  </si>
  <si>
    <t>8-800.6f</t>
  </si>
  <si>
    <t>39 patientenbezogene Thrombozytenkonzentrate und mehr</t>
  </si>
  <si>
    <t>Therapeutische Plasmapherese</t>
  </si>
  <si>
    <t>ZE36.01</t>
  </si>
  <si>
    <t>8-820.*0</t>
  </si>
  <si>
    <t>1 Plasmapherese</t>
  </si>
  <si>
    <t>ZE36.02</t>
  </si>
  <si>
    <t>8-820.*1</t>
  </si>
  <si>
    <t>2 Plasmapheresen</t>
  </si>
  <si>
    <t>ZE36.03</t>
  </si>
  <si>
    <t>8-820.*2</t>
  </si>
  <si>
    <t>3 Plasmapheresen</t>
  </si>
  <si>
    <t>ZE36.04</t>
  </si>
  <si>
    <t>8-820.*3</t>
  </si>
  <si>
    <t>4 Plasmapheresen</t>
  </si>
  <si>
    <t>ZE36.05</t>
  </si>
  <si>
    <t>8-820.*4</t>
  </si>
  <si>
    <t>5 Plasmapheresen</t>
  </si>
  <si>
    <t>ZE36.06</t>
  </si>
  <si>
    <t>8-820.*8</t>
  </si>
  <si>
    <t>6 Plasmapheresen</t>
  </si>
  <si>
    <t>ZE36.07</t>
  </si>
  <si>
    <t>8-820.*9</t>
  </si>
  <si>
    <t>7 Plasmapheresen</t>
  </si>
  <si>
    <t>ZE36.08</t>
  </si>
  <si>
    <t>8-820.*a</t>
  </si>
  <si>
    <t>8 Plasmapheresen</t>
  </si>
  <si>
    <t>ZE36.09</t>
  </si>
  <si>
    <t>8-820.*b</t>
  </si>
  <si>
    <t>9 Plasmapheresen</t>
  </si>
  <si>
    <t>ZE36.10</t>
  </si>
  <si>
    <t>8-820.*c</t>
  </si>
  <si>
    <t>10 Plasmapheresen</t>
  </si>
  <si>
    <t>ZE36.11</t>
  </si>
  <si>
    <t>8-820.*d</t>
  </si>
  <si>
    <t>11 Plasmapheresen</t>
  </si>
  <si>
    <t>ZE36.12</t>
  </si>
  <si>
    <t>8-820.*e</t>
  </si>
  <si>
    <t>12 Plasmapheresen</t>
  </si>
  <si>
    <t>ZE36.13</t>
  </si>
  <si>
    <t>8-820.*f</t>
  </si>
  <si>
    <t>13 Plasmapheresen</t>
  </si>
  <si>
    <t>ZE36.14</t>
  </si>
  <si>
    <t>8-820.*g</t>
  </si>
  <si>
    <t>14 Plasmapheresen</t>
  </si>
  <si>
    <t>ZE36.15</t>
  </si>
  <si>
    <t>8-820.*h</t>
  </si>
  <si>
    <t>15 Plasmapheresen</t>
  </si>
  <si>
    <t>ZE36.16</t>
  </si>
  <si>
    <t>8-820.*j</t>
  </si>
  <si>
    <t>16 bis 17 Plasmapheresen</t>
  </si>
  <si>
    <t>ZE36.17</t>
  </si>
  <si>
    <t>8-820.*k</t>
  </si>
  <si>
    <t>18 bis 19 Plasmapheresen</t>
  </si>
  <si>
    <t>ZE36.18</t>
  </si>
  <si>
    <t>8-820.*m</t>
  </si>
  <si>
    <t>20 bis 21 Plasmapheresen</t>
  </si>
  <si>
    <t>ZE36.19</t>
  </si>
  <si>
    <t>8-820.*n</t>
  </si>
  <si>
    <t>22 bis 23 Plasmapheresen</t>
  </si>
  <si>
    <t>ZE36.20</t>
  </si>
  <si>
    <t>8-820.*p</t>
  </si>
  <si>
    <t>24 bis 25 Plasmapheresen</t>
  </si>
  <si>
    <t>ZE36.21</t>
  </si>
  <si>
    <t>8-820.*q</t>
  </si>
  <si>
    <t>26 bis 28 Plasmapheresen</t>
  </si>
  <si>
    <t>ZE36.22</t>
  </si>
  <si>
    <t>8-820.*r</t>
  </si>
  <si>
    <t>29 bis 31 Plasmapheresen</t>
  </si>
  <si>
    <t>ZE36.23</t>
  </si>
  <si>
    <t>8-820.*s</t>
  </si>
  <si>
    <t>32 bis 34 Plasmapheresen</t>
  </si>
  <si>
    <t>ZE36.24</t>
  </si>
  <si>
    <t>8-820.*t</t>
  </si>
  <si>
    <t>35 bis 39 Plasmapheresen</t>
  </si>
  <si>
    <t>ZE36.25</t>
  </si>
  <si>
    <t>8-820.*u</t>
  </si>
  <si>
    <t>40 bis 44 Plasmapheresen</t>
  </si>
  <si>
    <t>ZE36.26</t>
  </si>
  <si>
    <t>8-820.*v</t>
  </si>
  <si>
    <t>45 bis 49 Plasmapheresen</t>
  </si>
  <si>
    <t>ZE36.27</t>
  </si>
  <si>
    <t>8-820.*w</t>
  </si>
  <si>
    <t>50 und mehr Plasmapheresen</t>
  </si>
  <si>
    <t>8-824</t>
  </si>
  <si>
    <t>Photopherese</t>
  </si>
  <si>
    <t xml:space="preserve">ZE39  </t>
  </si>
  <si>
    <t xml:space="preserve">Gabe von Caspofungin, parenteral </t>
  </si>
  <si>
    <t>Applikation von Medikamenten Liste 2: Caspofungin, parenteral</t>
  </si>
  <si>
    <t>8-013.00</t>
  </si>
  <si>
    <t>35 mg bis unter 65 mg</t>
  </si>
  <si>
    <t>ZE39.02</t>
  </si>
  <si>
    <t>8-013.01</t>
  </si>
  <si>
    <t>65 mg bis unter 100 mg</t>
  </si>
  <si>
    <t>ZE39.03</t>
  </si>
  <si>
    <t>8-013.02</t>
  </si>
  <si>
    <t>ZE39.04</t>
  </si>
  <si>
    <t>8-013.03</t>
  </si>
  <si>
    <t>ZE39.05</t>
  </si>
  <si>
    <t>8-013.04</t>
  </si>
  <si>
    <t>ZE39.06</t>
  </si>
  <si>
    <t>8-013.05</t>
  </si>
  <si>
    <t>ZE39.07</t>
  </si>
  <si>
    <t>8-013.06</t>
  </si>
  <si>
    <t>ZE39.08</t>
  </si>
  <si>
    <t>8-013.07</t>
  </si>
  <si>
    <t>ZE39.09</t>
  </si>
  <si>
    <t>8-013.08</t>
  </si>
  <si>
    <t>ZE39.10</t>
  </si>
  <si>
    <t>8-013.09</t>
  </si>
  <si>
    <t>ZE39.11</t>
  </si>
  <si>
    <t>8-013.0a</t>
  </si>
  <si>
    <t>ZE39.12</t>
  </si>
  <si>
    <t>8-013.0b</t>
  </si>
  <si>
    <t>ZE39.13</t>
  </si>
  <si>
    <t>8-013.0c</t>
  </si>
  <si>
    <t>ZE39.14</t>
  </si>
  <si>
    <t>8-013.0d</t>
  </si>
  <si>
    <t>ZE39.15</t>
  </si>
  <si>
    <t>8-013.0e</t>
  </si>
  <si>
    <t>ZE39.16</t>
  </si>
  <si>
    <t>8-013.0f</t>
  </si>
  <si>
    <t>ZE39.17</t>
  </si>
  <si>
    <t>8-013.0g</t>
  </si>
  <si>
    <t>ZE39.18</t>
  </si>
  <si>
    <t>8-013.0h</t>
  </si>
  <si>
    <t>ZE39.19</t>
  </si>
  <si>
    <t>8-013.0j</t>
  </si>
  <si>
    <t>ZE39.20</t>
  </si>
  <si>
    <t>8-013.0k</t>
  </si>
  <si>
    <t>1.400 mg bis unter 1.500 mg</t>
  </si>
  <si>
    <t>ZE39.21</t>
  </si>
  <si>
    <t>8-013.0m</t>
  </si>
  <si>
    <t>1.500 mg bis unter 1.600 mg</t>
  </si>
  <si>
    <t>ZE39.22</t>
  </si>
  <si>
    <t>8-013.0n</t>
  </si>
  <si>
    <t>1.600 mg bis unter 1.700 mg</t>
  </si>
  <si>
    <t>ZE39.23</t>
  </si>
  <si>
    <t>8-013.0p</t>
  </si>
  <si>
    <t>1.700 mg bis unter 1.800 mg</t>
  </si>
  <si>
    <t>ZE39.24</t>
  </si>
  <si>
    <t>8-013.0q</t>
  </si>
  <si>
    <t>1.800 mg bis unter 2.000 mg</t>
  </si>
  <si>
    <t>ZE39.25</t>
  </si>
  <si>
    <t>8-013.0r</t>
  </si>
  <si>
    <t>2.000 mg bis unter 2.200 mg</t>
  </si>
  <si>
    <t>ZE39.26</t>
  </si>
  <si>
    <t>8-013.0s</t>
  </si>
  <si>
    <t>2.200 mg bis unter 2.400 mg</t>
  </si>
  <si>
    <t>ZE39.27</t>
  </si>
  <si>
    <t>8-013.0t</t>
  </si>
  <si>
    <t>2.400 mg bis unter 2.600 mg</t>
  </si>
  <si>
    <t>ZE39.28</t>
  </si>
  <si>
    <t>8-013.0u</t>
  </si>
  <si>
    <t>2.600 mg und mehr</t>
  </si>
  <si>
    <t>Applikation von Medikamenten Liste 2: Filgrastim, parenteral</t>
  </si>
  <si>
    <t>8-013.10</t>
  </si>
  <si>
    <t>70 Mio. IE bis unter 130 Mio. IE</t>
  </si>
  <si>
    <t>8-013.11</t>
  </si>
  <si>
    <t>130 Mio. IE bis unter 190 Mio. IE</t>
  </si>
  <si>
    <t>8-013.12</t>
  </si>
  <si>
    <t>190 Mio. IE bis unter 250 Mio. IE</t>
  </si>
  <si>
    <t>ZE40.04</t>
  </si>
  <si>
    <t>8-013.13</t>
  </si>
  <si>
    <t>250 Mio. IE bis unter 350 Mio. IE</t>
  </si>
  <si>
    <t>ZE40.05</t>
  </si>
  <si>
    <t>8-013.14</t>
  </si>
  <si>
    <t>350 Mio. IE bis unter 450 Mio. IE</t>
  </si>
  <si>
    <t>ZE40.06</t>
  </si>
  <si>
    <t>8-013.15</t>
  </si>
  <si>
    <t>450 Mio. IE bis unter 550 Mio. IE</t>
  </si>
  <si>
    <t>ZE40.07</t>
  </si>
  <si>
    <t>8-013.16</t>
  </si>
  <si>
    <t>550 Mio. IE bis unter 650 Mio. IE</t>
  </si>
  <si>
    <t>ZE40.08</t>
  </si>
  <si>
    <t>8-013.17</t>
  </si>
  <si>
    <t>650 Mio. IE bis unter 750 Mio. IE</t>
  </si>
  <si>
    <t>ZE40.09</t>
  </si>
  <si>
    <t>8-013.18</t>
  </si>
  <si>
    <t>750 Mio. IE bis unter 850 Mio. IE</t>
  </si>
  <si>
    <t>ZE40.10</t>
  </si>
  <si>
    <t>8-013.19</t>
  </si>
  <si>
    <t>850 Mio. IE bis unter 950 Mio. IE</t>
  </si>
  <si>
    <t>ZE40.11</t>
  </si>
  <si>
    <t>8-013.1a</t>
  </si>
  <si>
    <t>950 Mio. IE bis unter 1.050 Mio. IE</t>
  </si>
  <si>
    <t>ZE40.12</t>
  </si>
  <si>
    <t>8-013.1b</t>
  </si>
  <si>
    <t>1.050 Mio. IE bis unter 1.250 Mio. IE</t>
  </si>
  <si>
    <t>ZE40.13</t>
  </si>
  <si>
    <t>8-013.1c</t>
  </si>
  <si>
    <t>1.250 Mio. IE bis unter 1.450 Mio. IE</t>
  </si>
  <si>
    <t>ZE40.14</t>
  </si>
  <si>
    <t>8-013.1d</t>
  </si>
  <si>
    <t>1.450 Mio. IE bis unter 1.650 Mio. IE</t>
  </si>
  <si>
    <t>ZE40.15</t>
  </si>
  <si>
    <t>8-013.1e</t>
  </si>
  <si>
    <t>1.650 Mio. IE bis unter 1.850 Mio. IE</t>
  </si>
  <si>
    <t>ZE40.16</t>
  </si>
  <si>
    <t>8-013.1f</t>
  </si>
  <si>
    <t>1.850 Mio. IE bis unter 2.050 Mio. IE</t>
  </si>
  <si>
    <t>ZE40.17</t>
  </si>
  <si>
    <t>8-013.1g</t>
  </si>
  <si>
    <t>2.050 Mio. IE bis unter 2.250 Mio. IE</t>
  </si>
  <si>
    <t>ZE40.18</t>
  </si>
  <si>
    <t>8-013.1h</t>
  </si>
  <si>
    <t>2.250 Mio. IE bis unter 2.450 Mio. IE</t>
  </si>
  <si>
    <t>ZE40.19</t>
  </si>
  <si>
    <t>8-013.1j</t>
  </si>
  <si>
    <t>2.450 Mio. IE und mehr</t>
  </si>
  <si>
    <t>Applikation von Medikamenten Liste 2: Lenograstim, parenteral</t>
  </si>
  <si>
    <t>8-013.20</t>
  </si>
  <si>
    <t>75 Mio. IE bis unter 150 Mio. IE</t>
  </si>
  <si>
    <t>8-013.21</t>
  </si>
  <si>
    <t>150 Mio. IE bis unter 225 Mio. IE</t>
  </si>
  <si>
    <t>8-013.22</t>
  </si>
  <si>
    <t>225 Mio. IE bis unter 300 Mio. IE</t>
  </si>
  <si>
    <t>ZE42.04</t>
  </si>
  <si>
    <t>8-013.23</t>
  </si>
  <si>
    <t>300 Mio. IE bis unter 400 Mio. IE</t>
  </si>
  <si>
    <t>ZE42.05</t>
  </si>
  <si>
    <t>8-013.24</t>
  </si>
  <si>
    <t>400 Mio. IE bis unter 500 Mio. IE</t>
  </si>
  <si>
    <t>ZE42.06</t>
  </si>
  <si>
    <t>8-013.25</t>
  </si>
  <si>
    <t>500 Mio. IE bis unter 600 Mio. IE</t>
  </si>
  <si>
    <t>ZE42.07</t>
  </si>
  <si>
    <t>8-013.26</t>
  </si>
  <si>
    <t>600 Mio. IE bis unter 800 Mio. IE</t>
  </si>
  <si>
    <t>ZE42.08</t>
  </si>
  <si>
    <t>8-013.27</t>
  </si>
  <si>
    <t>800 Mio. IE bis unter 1.000 Mio. IE</t>
  </si>
  <si>
    <t>ZE42.09</t>
  </si>
  <si>
    <t>8-013.28</t>
  </si>
  <si>
    <t>1.000 Mio. IE bis unter 1.200 Mio. IE</t>
  </si>
  <si>
    <t>ZE42.10</t>
  </si>
  <si>
    <t>8-013.29</t>
  </si>
  <si>
    <t>1.200 Mio. IE bis unter 1.400 Mio. IE</t>
  </si>
  <si>
    <t>ZE42.11</t>
  </si>
  <si>
    <t>8-013.2a</t>
  </si>
  <si>
    <t>1.400 Mio. IE bis unter 1.600 Mio. IE</t>
  </si>
  <si>
    <t>ZE42.12</t>
  </si>
  <si>
    <t>8-013.2b</t>
  </si>
  <si>
    <t>1.600 Mio. IE bis unter 1.800 Mio. IE</t>
  </si>
  <si>
    <t>ZE42.13</t>
  </si>
  <si>
    <t>8-013.2c</t>
  </si>
  <si>
    <t>1.800 Mio. IE bis unter 2.000 Mio. IE</t>
  </si>
  <si>
    <t>ZE42.14</t>
  </si>
  <si>
    <t>8-013.2d</t>
  </si>
  <si>
    <t>2.000 Mio. IE bis unter 2.200 Mio. IE</t>
  </si>
  <si>
    <t>ZE42.15</t>
  </si>
  <si>
    <t>8-013.2e</t>
  </si>
  <si>
    <t>2.200 Mio. IE bis unter 2.400 Mio. IE</t>
  </si>
  <si>
    <t>ZE42.16</t>
  </si>
  <si>
    <t>8-013.2f</t>
  </si>
  <si>
    <t>2.400 Mio. IE bis unter 2.600 Mio. IE</t>
  </si>
  <si>
    <t>ZE42.17</t>
  </si>
  <si>
    <t>8-013.2g</t>
  </si>
  <si>
    <t>2.600 Mio. IE bis unter 2.800 Mio. IE</t>
  </si>
  <si>
    <t>ZE42.18</t>
  </si>
  <si>
    <t>8-013.2h</t>
  </si>
  <si>
    <t>2.800 Mio. IE bis unter 3.000 Mio. IE</t>
  </si>
  <si>
    <t>ZE42.19</t>
  </si>
  <si>
    <t>8-013.2j</t>
  </si>
  <si>
    <t>3.000 Mio. IE und mehr</t>
  </si>
  <si>
    <t>Applikation von Medikamenten Liste 2: Liposomales Amphotericin B, parenteral</t>
  </si>
  <si>
    <t>8-013.30</t>
  </si>
  <si>
    <t>100 mg bis unter 175 mg</t>
  </si>
  <si>
    <t>8-013.31</t>
  </si>
  <si>
    <t>175 mg bis unter 250 mg</t>
  </si>
  <si>
    <t>ZE43.03</t>
  </si>
  <si>
    <t>8-013.32</t>
  </si>
  <si>
    <t>ZE43.04</t>
  </si>
  <si>
    <t>8-013.33</t>
  </si>
  <si>
    <t>ZE43.05</t>
  </si>
  <si>
    <t>8-013.34</t>
  </si>
  <si>
    <t>ZE43.06</t>
  </si>
  <si>
    <t>8-013.35</t>
  </si>
  <si>
    <t>ZE43.07</t>
  </si>
  <si>
    <t>8-013.36</t>
  </si>
  <si>
    <t>ZE43.08</t>
  </si>
  <si>
    <t>8-013.37</t>
  </si>
  <si>
    <t>ZE43.09</t>
  </si>
  <si>
    <t>8-013.38</t>
  </si>
  <si>
    <t>ZE43.10</t>
  </si>
  <si>
    <t>8-013.39</t>
  </si>
  <si>
    <t>950 mg bis unter 1.150 mg</t>
  </si>
  <si>
    <t>ZE43.11</t>
  </si>
  <si>
    <t>8-013.3a</t>
  </si>
  <si>
    <t>1.150 mg bis unter 1.350 mg</t>
  </si>
  <si>
    <t>ZE43.12</t>
  </si>
  <si>
    <t>8-013.3b</t>
  </si>
  <si>
    <t>1.350 mg bis unter 1.550 mg</t>
  </si>
  <si>
    <t>ZE43.13</t>
  </si>
  <si>
    <t>8-013.3c</t>
  </si>
  <si>
    <t>1.550 mg bis unter 1.750 mg</t>
  </si>
  <si>
    <t>ZE43.14</t>
  </si>
  <si>
    <t>8-013.3d</t>
  </si>
  <si>
    <t>1.750 mg bis unter 1.950 mg</t>
  </si>
  <si>
    <t>ZE43.15</t>
  </si>
  <si>
    <t>8-013.3e</t>
  </si>
  <si>
    <t>1.950 mg bis unter 2.150 mg</t>
  </si>
  <si>
    <t>ZE43.16</t>
  </si>
  <si>
    <t>8-013.3f</t>
  </si>
  <si>
    <t>2.150 mg bis unter 3.150 mg</t>
  </si>
  <si>
    <t>ZE43.17</t>
  </si>
  <si>
    <t>8-013.3g</t>
  </si>
  <si>
    <t>3.150 mg bis unter 4.150 mg</t>
  </si>
  <si>
    <t>ZE43.18</t>
  </si>
  <si>
    <t>8-013.3h</t>
  </si>
  <si>
    <t>4.150 mg bis unter 5.150 mg</t>
  </si>
  <si>
    <t>ZE43.19</t>
  </si>
  <si>
    <t>8-013.3j</t>
  </si>
  <si>
    <t>5.150 mg bis unter 6.150 mg</t>
  </si>
  <si>
    <t>ZE43.20</t>
  </si>
  <si>
    <t>8-013.3k</t>
  </si>
  <si>
    <t>6.150 mg bis unter 7.150 mg</t>
  </si>
  <si>
    <t>ZE43.21</t>
  </si>
  <si>
    <t>8-013.3m</t>
  </si>
  <si>
    <t>7.150 mg bis unter 8.150 mg</t>
  </si>
  <si>
    <t>ZE43.22</t>
  </si>
  <si>
    <t>8-013.3n</t>
  </si>
  <si>
    <t>8.150 mg bis unter 9.150 mg</t>
  </si>
  <si>
    <t>ZE43.23</t>
  </si>
  <si>
    <t>8-013.3p</t>
  </si>
  <si>
    <t>9.150 mg bis unter 10.150 mg</t>
  </si>
  <si>
    <t>ZE43.24</t>
  </si>
  <si>
    <t>8-013.3q</t>
  </si>
  <si>
    <t>Perkutan-transluminale Implantation von nicht medikamente-freisetzenden Stents: Sechs und mehr Stents: Aorta</t>
  </si>
  <si>
    <t>8-841.04</t>
  </si>
  <si>
    <t>Perkutan-transluminale Implantation von medikamente-freisetzenden Stents: Zwei Stents: Aorta</t>
  </si>
  <si>
    <t>8-841.24</t>
  </si>
  <si>
    <t>Perkutan-transluminale Implantation von medikamente-freisetzenden Stents: Drei Stents: Aorta</t>
  </si>
  <si>
    <t>8-841.34</t>
  </si>
  <si>
    <t>Perkutan-transluminale Implantation von medikamente-freisetzenden Stents: Vier Stents: Aorta</t>
  </si>
  <si>
    <t>8-841.44</t>
  </si>
  <si>
    <t>Perkutan-transluminale Implantation von medikamente-freisetzenden Stents: Fünf Stents: Aorta</t>
  </si>
  <si>
    <t>8-841.54</t>
  </si>
  <si>
    <t>Perkutan-transluminale Implantation von medikamente-freisetzenden Stents: Sechs und mehr Stents: Aorta</t>
  </si>
  <si>
    <t>8-842.04</t>
  </si>
  <si>
    <t>Perkutan-transluminale Implantation von nicht medikamente-freisetzenden gecoverten Stents (Stent-Graft): Ein Stent: Aorta</t>
  </si>
  <si>
    <t>8-842.14</t>
  </si>
  <si>
    <t>Perkutan-transluminale Implantation von nicht medikamente-freisetzenden gecoverten Stents (Stent-Graft): Zwei Stents: Aorta</t>
  </si>
  <si>
    <t>8-842.24</t>
  </si>
  <si>
    <t>Perkutan-transluminale Implantation von nicht medikamente-freisetzenden gecoverten Stents (Stent-Graft): Drei Stents: Aorta</t>
  </si>
  <si>
    <t>8-842.34</t>
  </si>
  <si>
    <t>Perkutan-transluminale Implantation von nicht medikamente-freisetzenden gecoverten Stents (Stent-Graft): Vier Stents: Aorta</t>
  </si>
  <si>
    <t>8-842.44</t>
  </si>
  <si>
    <t>Perkutan-transluminale Implantation von nicht medikamente-freisetzenden gecoverten Stents (Stent-Graft): Fünf Stents: Aorta</t>
  </si>
  <si>
    <t>8-842.54</t>
  </si>
  <si>
    <t>Perkutan-transluminale Implantation von nicht medikamente-freisetzenden gecoverten Stents (Stent-Graft): Sechs und mehr Stents: Aorta</t>
  </si>
  <si>
    <t>8-843.04</t>
  </si>
  <si>
    <t>Perkutan-transluminale Implantation von bioresorbierbaren Stents: Ein Stent: Aorta</t>
  </si>
  <si>
    <t>8-843.14</t>
  </si>
  <si>
    <t>Perkutan-transluminale Implantation von bioresorbierbaren Stents: Zwei Stents: Aorta</t>
  </si>
  <si>
    <t>8-843.24</t>
  </si>
  <si>
    <t>Perkutan-transluminale Implantation von bioresorbierbaren Stents: Drei Stents: Aorta</t>
  </si>
  <si>
    <t>8-843.34</t>
  </si>
  <si>
    <t>Perkutan-transluminale Implantation von bioresorbierbaren Stents: Vier Stents: Aorta</t>
  </si>
  <si>
    <t>8-843.44</t>
  </si>
  <si>
    <t>Perkutan-transluminale Implantation von bioresorbierbaren Stents: Fünf Stents: Aorta</t>
  </si>
  <si>
    <t>8-843.54</t>
  </si>
  <si>
    <t>Perkutan-transluminale Implantation von bioresorbierbaren Stents: Sechs und mehr Stents: Aorta</t>
  </si>
  <si>
    <t>8-847</t>
  </si>
  <si>
    <t>Perkutan-transluminale Implantation eines Wachstumsstents</t>
  </si>
  <si>
    <t>8-845.0*</t>
  </si>
  <si>
    <t>Perkutan-transluminale Implantation von ungecoverten Cheatham-Platinum-Stents [CP-Stent]: Ein Stent</t>
  </si>
  <si>
    <t>8-845.1*</t>
  </si>
  <si>
    <t>Perkutan-transluminale Implantation von ungecoverten Cheatham-Platinum-Stents [CP-Stent]: Zwei und mehr Stents</t>
  </si>
  <si>
    <t>8-846.0*</t>
  </si>
  <si>
    <t>Perkutan-transluminale Implantation von gecoverten Cheatham-Platinum-Stents [CP-Stent]: Ein Stent</t>
  </si>
  <si>
    <t>8-846.1*</t>
  </si>
  <si>
    <t>Perkutan-transluminale Implantation von gecoverten Cheatham-Platinum-Stents [CP-Stent]: Zwei und mehr Stents</t>
  </si>
  <si>
    <t>10.150 mg bis unter 11.150 mg</t>
  </si>
  <si>
    <t>ZE43.25</t>
  </si>
  <si>
    <t>8-013.3r</t>
  </si>
  <si>
    <t>11.150 mg und mehr</t>
  </si>
  <si>
    <t>Applikation von Medikamenten Liste 2: Topotecan, parenteral</t>
  </si>
  <si>
    <t>8-013.40</t>
  </si>
  <si>
    <t>2,0 mg bis unter 3,0 mg</t>
  </si>
  <si>
    <t>8-013.41</t>
  </si>
  <si>
    <t>3,0 mg bis unter 4,5 mg</t>
  </si>
  <si>
    <t>8-013.42</t>
  </si>
  <si>
    <t>4,5 mg bis unter 6,0 mg</t>
  </si>
  <si>
    <t>ZE44.04</t>
  </si>
  <si>
    <t>8-013.43</t>
  </si>
  <si>
    <t>6,0 mg bis unter 9,0 mg</t>
  </si>
  <si>
    <t>ZE44.05</t>
  </si>
  <si>
    <t>8-013.44</t>
  </si>
  <si>
    <t>9,0 mg bis unter 12,0 mg</t>
  </si>
  <si>
    <t>ZE44.06</t>
  </si>
  <si>
    <t>8-013.45</t>
  </si>
  <si>
    <t>12,0 mg bis unter 15,0 mg</t>
  </si>
  <si>
    <t>ZE44.07</t>
  </si>
  <si>
    <t>8-013.46</t>
  </si>
  <si>
    <t>15,0 mg bis unter 18,0 mg</t>
  </si>
  <si>
    <t>ZE44.08</t>
  </si>
  <si>
    <t>8-013.47</t>
  </si>
  <si>
    <t>18,0 mg bis unter 21,0 mg</t>
  </si>
  <si>
    <t>ZE44.09</t>
  </si>
  <si>
    <t>8-013.48</t>
  </si>
  <si>
    <t>21,0 mg bis unter 24,0 mg</t>
  </si>
  <si>
    <t>ZE44.10</t>
  </si>
  <si>
    <t>8-013.49</t>
  </si>
  <si>
    <t>24,0 mg bis unter 27,0 mg</t>
  </si>
  <si>
    <t>ZE44.11</t>
  </si>
  <si>
    <t>8-013.4a</t>
  </si>
  <si>
    <t>27,0 mg bis unter 30,0 mg</t>
  </si>
  <si>
    <t>ZE44.12</t>
  </si>
  <si>
    <t>8-013.4b</t>
  </si>
  <si>
    <t>30,0 mg und mehr</t>
  </si>
  <si>
    <t>Applikation von Medikamenten Liste 2: Voriconazol, oral</t>
  </si>
  <si>
    <t>8-013.50</t>
  </si>
  <si>
    <t>1,00 g bis unter 1,75 g</t>
  </si>
  <si>
    <t>8-013.51</t>
  </si>
  <si>
    <t>1,75 g bis unter 2,50 g</t>
  </si>
  <si>
    <t>ZE45.03</t>
  </si>
  <si>
    <t>8-013.52</t>
  </si>
  <si>
    <t>2,50 g bis unter 3,50 g</t>
  </si>
  <si>
    <t>ZE45.04</t>
  </si>
  <si>
    <t>8-013.53</t>
  </si>
  <si>
    <t>3,50 g bis unter 4,50 g</t>
  </si>
  <si>
    <t>ZE45.05</t>
  </si>
  <si>
    <t>8-013.54</t>
  </si>
  <si>
    <t>4,50 g bis unter 6,50 g</t>
  </si>
  <si>
    <t>ZE45.06</t>
  </si>
  <si>
    <t>8-013.55</t>
  </si>
  <si>
    <t>6,50 g bis unter 8,50 g</t>
  </si>
  <si>
    <t>ZE45.07</t>
  </si>
  <si>
    <t>8-013.56</t>
  </si>
  <si>
    <t>8,50 g bis unter 10,50 g</t>
  </si>
  <si>
    <t>ZE45.08</t>
  </si>
  <si>
    <t>8-013.57</t>
  </si>
  <si>
    <t>10,50 g bis unter 15,50 g</t>
  </si>
  <si>
    <t>ZE45.09</t>
  </si>
  <si>
    <t>8-013.58</t>
  </si>
  <si>
    <t>15,50 g bis unter 20,50 g</t>
  </si>
  <si>
    <t>ZE45.10</t>
  </si>
  <si>
    <t>8-013.59</t>
  </si>
  <si>
    <t>20,50 g bis unter 25,50 g</t>
  </si>
  <si>
    <t>ZE45.11</t>
  </si>
  <si>
    <t>8-013.5a</t>
  </si>
  <si>
    <t>25,50 g bis unter 30,50 g</t>
  </si>
  <si>
    <t>ZE45.12</t>
  </si>
  <si>
    <t>8-013.5b</t>
  </si>
  <si>
    <t>30,50 g und mehr</t>
  </si>
  <si>
    <t>Applikation von Medikamenten Liste 2: Voriconazol, parenteral</t>
  </si>
  <si>
    <t>8-013.60</t>
  </si>
  <si>
    <t>0,4 g bis unter 0,6 g</t>
  </si>
  <si>
    <t>8-013.61</t>
  </si>
  <si>
    <t>0,6 g bis unter 0,8 g</t>
  </si>
  <si>
    <t>ZE46.03</t>
  </si>
  <si>
    <t>8-013.62</t>
  </si>
  <si>
    <t>0,8 g bis unter 1,2 g</t>
  </si>
  <si>
    <t>ZE46.04</t>
  </si>
  <si>
    <t>8-013.63</t>
  </si>
  <si>
    <t>1,2 g bis unter 1,6 g</t>
  </si>
  <si>
    <t>ZE46.05</t>
  </si>
  <si>
    <t>8-013.64</t>
  </si>
  <si>
    <t>1,6 g bis unter 2,0 g</t>
  </si>
  <si>
    <t>ZE46.06</t>
  </si>
  <si>
    <t>8-013.65</t>
  </si>
  <si>
    <t>2,0 g bis unter 2,4 g</t>
  </si>
  <si>
    <t>ZE46.07</t>
  </si>
  <si>
    <t>8-013.66</t>
  </si>
  <si>
    <t>2,4 g bis unter 3,2 g</t>
  </si>
  <si>
    <t>ZE46.08</t>
  </si>
  <si>
    <t>8-013.67</t>
  </si>
  <si>
    <t>3,2 g bis unter 4,0 g</t>
  </si>
  <si>
    <t>ZE46.09</t>
  </si>
  <si>
    <t>8-013.68</t>
  </si>
  <si>
    <t>4,0 g bis unter 4,8 g</t>
  </si>
  <si>
    <t>ZE46.10</t>
  </si>
  <si>
    <t>8-013.69</t>
  </si>
  <si>
    <t>4,8 g bis unter 5,6 g</t>
  </si>
  <si>
    <t>ZE46.11</t>
  </si>
  <si>
    <t>8-013.6a</t>
  </si>
  <si>
    <t>5,6 g bis unter 6,4 g</t>
  </si>
  <si>
    <t>ZE46.12</t>
  </si>
  <si>
    <t>8-013.6b</t>
  </si>
  <si>
    <t>6,4 g bis unter 7,2 g</t>
  </si>
  <si>
    <t>ZE46.13</t>
  </si>
  <si>
    <t>8-013.6c</t>
  </si>
  <si>
    <t>7,2 g bis unter 8,8 g</t>
  </si>
  <si>
    <t>ZE46.14</t>
  </si>
  <si>
    <t>8-013.6d</t>
  </si>
  <si>
    <t>8,8 g bis unter 10,4 g</t>
  </si>
  <si>
    <t>ZE46.15</t>
  </si>
  <si>
    <t>8-013.6e</t>
  </si>
  <si>
    <t>10,4 g bis unter 12,0 g</t>
  </si>
  <si>
    <t>ZE46.16</t>
  </si>
  <si>
    <t>8-013.6f</t>
  </si>
  <si>
    <t>12,0 g bis unter 13,6 g</t>
  </si>
  <si>
    <t>ZE46.17</t>
  </si>
  <si>
    <t>8-013.6g</t>
  </si>
  <si>
    <t>13,6 g bis unter 15,2 g</t>
  </si>
  <si>
    <t>ZE46.18</t>
  </si>
  <si>
    <t>8-013.6h</t>
  </si>
  <si>
    <t>15,2 g bis unter 16,8 g</t>
  </si>
  <si>
    <t>ZE46.19</t>
  </si>
  <si>
    <t>8-013.6j</t>
  </si>
  <si>
    <t>16,8 g bis unter 18,4 g</t>
  </si>
  <si>
    <t>ZE46.20</t>
  </si>
  <si>
    <t>8-013.6k</t>
  </si>
  <si>
    <t>18,4 g bis unter 20,0 g</t>
  </si>
  <si>
    <t>ZE46.21</t>
  </si>
  <si>
    <t>8-013.6m</t>
  </si>
  <si>
    <t>20,0 g bis unter 21,6 g</t>
  </si>
  <si>
    <t>ZE46.22</t>
  </si>
  <si>
    <t>8-013.6n</t>
  </si>
  <si>
    <t>21,6 g bis unter 23,2 g</t>
  </si>
  <si>
    <t>ZE46.23</t>
  </si>
  <si>
    <t>8-013.6p</t>
  </si>
  <si>
    <t>23,2 g bis unter 24,8 g</t>
  </si>
  <si>
    <t>ZE46.24</t>
  </si>
  <si>
    <t>8-013.6q</t>
  </si>
  <si>
    <t>24,8 g bis unter 26,4 g</t>
  </si>
  <si>
    <t>ZE46.25</t>
  </si>
  <si>
    <t>8-013.6r</t>
  </si>
  <si>
    <t>26,4 g bis unter 28,0 g</t>
  </si>
  <si>
    <t>ZE46.26</t>
  </si>
  <si>
    <t>8-013.6s</t>
  </si>
  <si>
    <t>28,0 g bis unter 29,6 g</t>
  </si>
  <si>
    <t>ZE46.27</t>
  </si>
  <si>
    <t>8-013.6t</t>
  </si>
  <si>
    <t>29,6 g bis unter 31,2 g</t>
  </si>
  <si>
    <t>ZE46.28</t>
  </si>
  <si>
    <t>8-013.6u</t>
  </si>
  <si>
    <t>31,2 g und mehr</t>
  </si>
  <si>
    <t>Transfusion von Plasma und Plasmabestandteilen und gentechnisch hergestellten Plasmaproteinen: Antithrombin III</t>
  </si>
  <si>
    <t>8-810.g1</t>
  </si>
  <si>
    <t>2.000 IE bis unter 3.500 IE</t>
  </si>
  <si>
    <t>8-810.g2</t>
  </si>
  <si>
    <t>3.500 IE bis unter 5.000 IE</t>
  </si>
  <si>
    <t>8-810.g3</t>
  </si>
  <si>
    <t>5.000 lE bis unter 7.000 IE</t>
  </si>
  <si>
    <t>ZE47.04</t>
  </si>
  <si>
    <t>8-810.g4</t>
  </si>
  <si>
    <t>7.000 IE bis unter 10.000 IE</t>
  </si>
  <si>
    <t>ZE47.05</t>
  </si>
  <si>
    <t>8-810.g5</t>
  </si>
  <si>
    <t>10.000 IE bis unter 15.000 IE</t>
  </si>
  <si>
    <t>ZE47.06</t>
  </si>
  <si>
    <t>8-810.g6</t>
  </si>
  <si>
    <t>15.000 lE bis unter 20.000 lE</t>
  </si>
  <si>
    <t>ZE47.07</t>
  </si>
  <si>
    <t>8-810.g7</t>
  </si>
  <si>
    <t>20.000 lE bis unter 25.000 lE</t>
  </si>
  <si>
    <t>ZE47.08</t>
  </si>
  <si>
    <t>8-810.g8</t>
  </si>
  <si>
    <t>25.000 lE bis unter 30.000 lE</t>
  </si>
  <si>
    <t>ZE47.09</t>
  </si>
  <si>
    <t>8-810.ga</t>
  </si>
  <si>
    <t>30.000 lE bis unter 40.000 IE</t>
  </si>
  <si>
    <t>ZE47.10</t>
  </si>
  <si>
    <t>8-810.gb</t>
  </si>
  <si>
    <t>40.000 IE bis unter 50.000 IE</t>
  </si>
  <si>
    <t>ZE47.11</t>
  </si>
  <si>
    <t>8-810.gc</t>
  </si>
  <si>
    <t>50.000 IE bis unter 60.000 IE</t>
  </si>
  <si>
    <t>ZE47.12</t>
  </si>
  <si>
    <t>8-810.gd</t>
  </si>
  <si>
    <t>60.000 IE bis unter 70.000 IE</t>
  </si>
  <si>
    <t>ZE47.13</t>
  </si>
  <si>
    <t>8-810.ge</t>
  </si>
  <si>
    <t>70.000 IE bis unter 90.000 IE</t>
  </si>
  <si>
    <t>ZE47.14</t>
  </si>
  <si>
    <t>8-810.gf</t>
  </si>
  <si>
    <t>90.000 IE bis unter 110.000 IE</t>
  </si>
  <si>
    <t>ZE47.15</t>
  </si>
  <si>
    <t>8-810.gg</t>
  </si>
  <si>
    <t>110.000 IE bis unter 130.000 IE</t>
  </si>
  <si>
    <t>ZE47.16</t>
  </si>
  <si>
    <t>8-810.gh</t>
  </si>
  <si>
    <t>130.000 IE bis unter 150.000 IE</t>
  </si>
  <si>
    <t>ZE47.17</t>
  </si>
  <si>
    <t>8-810.gj</t>
  </si>
  <si>
    <t>150.000 IE und mehr</t>
  </si>
  <si>
    <t>Applikation von Medikamenten Liste 1: Aldesleukin, parenteral</t>
  </si>
  <si>
    <t>ZE48.01</t>
  </si>
  <si>
    <t>8-012.m0</t>
  </si>
  <si>
    <t>45 Mio. IE bis unter 65 Mio. IE</t>
  </si>
  <si>
    <t>ZE48.02</t>
  </si>
  <si>
    <t>8-012.m1</t>
  </si>
  <si>
    <t>65 Mio. IE bis unter 85 Mio. IE</t>
  </si>
  <si>
    <t>ZE48.03</t>
  </si>
  <si>
    <t>8-012.m2</t>
  </si>
  <si>
    <t>85 Mio. IE bis unter 105 Mio. IE</t>
  </si>
  <si>
    <t>ZE48.04</t>
  </si>
  <si>
    <t>8-012.m3</t>
  </si>
  <si>
    <t>105 Mio. IE bis unter 125 Mio. IE</t>
  </si>
  <si>
    <t>ZE48.05</t>
  </si>
  <si>
    <t>8-012.m4</t>
  </si>
  <si>
    <t>125 Mio. IE bis unter 145 Mio. IE</t>
  </si>
  <si>
    <t>ZE48.06</t>
  </si>
  <si>
    <t>8-012.m5</t>
  </si>
  <si>
    <t>145 Mio. IE bis unter 165 Mio. IE</t>
  </si>
  <si>
    <t>ZE48.07</t>
  </si>
  <si>
    <t>8-012.m6</t>
  </si>
  <si>
    <t>165 Mio. IE bis unter 185 Mio. IE</t>
  </si>
  <si>
    <t>ZE48.08</t>
  </si>
  <si>
    <t>8-012.m7</t>
  </si>
  <si>
    <t>185 Mio. IE bis unter 205 Mio. IE</t>
  </si>
  <si>
    <t>ZE48.09</t>
  </si>
  <si>
    <t>8-012.m8</t>
  </si>
  <si>
    <t>205 Mio. IE bis unter 245 Mio. IE</t>
  </si>
  <si>
    <t>ZE48.10</t>
  </si>
  <si>
    <t>8-012.m9</t>
  </si>
  <si>
    <t>245 Mio. IE bis unter 285 Mio. IE</t>
  </si>
  <si>
    <t>ZE48.11</t>
  </si>
  <si>
    <t>8-012.ma</t>
  </si>
  <si>
    <t>285 Mio. IE bis unter 325 Mio. IE</t>
  </si>
  <si>
    <t>ZE48.12</t>
  </si>
  <si>
    <t>8-012.mb</t>
  </si>
  <si>
    <t>325 Mio. IE bis unter 365 Mio. IE</t>
  </si>
  <si>
    <t>ZE48.13</t>
  </si>
  <si>
    <t>8-012.mc</t>
  </si>
  <si>
    <t>365 Mio. IE bis unter 405 Mio. IE</t>
  </si>
  <si>
    <t>ZE48.14</t>
  </si>
  <si>
    <t>8-012.md</t>
  </si>
  <si>
    <t>405 Mio. IE bis unter 445 Mio. IE</t>
  </si>
  <si>
    <t>ZE48.15</t>
  </si>
  <si>
    <t>8-012.me</t>
  </si>
  <si>
    <t>445 Mio. IE bis unter 485 Mio. IE</t>
  </si>
  <si>
    <t>ZE48.16</t>
  </si>
  <si>
    <t>8-012.mf</t>
  </si>
  <si>
    <t>485 Mio. IE bis unter 525 Mio. IE</t>
  </si>
  <si>
    <t>ZE48.17</t>
  </si>
  <si>
    <t>8-012.mg</t>
  </si>
  <si>
    <t>525 Mio. IE bis unter 565 Mio. IE</t>
  </si>
  <si>
    <t>ZE48.18</t>
  </si>
  <si>
    <t>8-012.mh</t>
  </si>
  <si>
    <t>565 Mio. IE bis unter 625 Mio. IE</t>
  </si>
  <si>
    <t>ZE48.19</t>
  </si>
  <si>
    <t>8-012.mj</t>
  </si>
  <si>
    <t>625 Mio. IE bis unter 685 Mio. IE</t>
  </si>
  <si>
    <t>ZE48.20</t>
  </si>
  <si>
    <t>8-012.mk</t>
  </si>
  <si>
    <t>685 Mio. IE bis unter 745 Mio. IE</t>
  </si>
  <si>
    <t>ZE48.21</t>
  </si>
  <si>
    <t>8-012.mm</t>
  </si>
  <si>
    <t>745 Mio. IE bis unter 805 Mio. IE</t>
  </si>
  <si>
    <t>ZE48.22</t>
  </si>
  <si>
    <t>8-012.mn</t>
  </si>
  <si>
    <t xml:space="preserve">805 Mio. IE und mehr  </t>
  </si>
  <si>
    <t>Applikation von Medikamenten Liste 1: Bortezomib, parenteral</t>
  </si>
  <si>
    <t>ZE49.01</t>
  </si>
  <si>
    <t>8-012.n0</t>
  </si>
  <si>
    <t>1,5 mg bis unter 2,5 mg</t>
  </si>
  <si>
    <t>ZE49.02</t>
  </si>
  <si>
    <t>8-012.n1</t>
  </si>
  <si>
    <t>2,5 mg bis unter 3,5 mg</t>
  </si>
  <si>
    <t>ZE49.03</t>
  </si>
  <si>
    <t>8-012.n2</t>
  </si>
  <si>
    <t>3,5 mg bis unter 4,5 mg</t>
  </si>
  <si>
    <t>ZE49.04</t>
  </si>
  <si>
    <t>8-012.n3</t>
  </si>
  <si>
    <t>4,5 mg bis unter 5,5 mg</t>
  </si>
  <si>
    <t>ZE49.05</t>
  </si>
  <si>
    <t>8-012.n4</t>
  </si>
  <si>
    <t>5,5 mg bis unter 6,5 mg</t>
  </si>
  <si>
    <t>ZE49.06</t>
  </si>
  <si>
    <t>8-012.n5</t>
  </si>
  <si>
    <t>6,5 mg bis unter 7,5 mg</t>
  </si>
  <si>
    <t>ZE49.07</t>
  </si>
  <si>
    <t>8-012.n6</t>
  </si>
  <si>
    <t>7,5 mg bis unter 8,5 mg</t>
  </si>
  <si>
    <t>ZE49.08</t>
  </si>
  <si>
    <t>8-012.n7</t>
  </si>
  <si>
    <t>8,5 mg bis unter 9,5 mg</t>
  </si>
  <si>
    <t>ZE49.09</t>
  </si>
  <si>
    <t>8-012.n8</t>
  </si>
  <si>
    <t>9,5 mg bis unter 10,5 mg</t>
  </si>
  <si>
    <t>ZE49.10</t>
  </si>
  <si>
    <t>8-012.n9</t>
  </si>
  <si>
    <t>10,5 mg bis unter 11,5 mg</t>
  </si>
  <si>
    <t>ZE49.11</t>
  </si>
  <si>
    <t>8-012.na</t>
  </si>
  <si>
    <t>11,5 mg bis unter 13,5 mg</t>
  </si>
  <si>
    <t>ZE49.12</t>
  </si>
  <si>
    <t>8-012.nb</t>
  </si>
  <si>
    <t>13,5 mg bis unter 15,5 mg</t>
  </si>
  <si>
    <t>ZE49.13</t>
  </si>
  <si>
    <t>8-012.nc</t>
  </si>
  <si>
    <t>15,5 mg bis unter 17,5 mg</t>
  </si>
  <si>
    <t>ZE49.14</t>
  </si>
  <si>
    <t>8-012.nd</t>
  </si>
  <si>
    <t>17,5mg bis unter 19,5 mg</t>
  </si>
  <si>
    <t>ZE49.15</t>
  </si>
  <si>
    <t>8-012.ne</t>
  </si>
  <si>
    <t>19,5 mg bis unter 21,5 mg</t>
  </si>
  <si>
    <t>ZE49.16</t>
  </si>
  <si>
    <t>8-012.nf</t>
  </si>
  <si>
    <t>21,5 mg bis unter 23,5 mg</t>
  </si>
  <si>
    <t>ZE49.17</t>
  </si>
  <si>
    <t>8-012.ng</t>
  </si>
  <si>
    <t>23,5 mg bis unter 25,5 mg</t>
  </si>
  <si>
    <t>ZE49.18</t>
  </si>
  <si>
    <t>8-012.nh</t>
  </si>
  <si>
    <t>25,5 mg bis unter 27,5 mg</t>
  </si>
  <si>
    <t>ZE49.19</t>
  </si>
  <si>
    <t>8-012.nj</t>
  </si>
  <si>
    <t>27,5 mg bis unter 29,5 mg</t>
  </si>
  <si>
    <t>ZE49.20</t>
  </si>
  <si>
    <t>8-012.nk</t>
  </si>
  <si>
    <t xml:space="preserve">29,5 mg und mehr  </t>
  </si>
  <si>
    <t>Applikation von Medikamenten Liste 1: Cetuximab, parenteral</t>
  </si>
  <si>
    <t>ZE50.01</t>
  </si>
  <si>
    <t>8-012.p0</t>
  </si>
  <si>
    <t>ZE50.02</t>
  </si>
  <si>
    <t>8-012.p1</t>
  </si>
  <si>
    <t>ZE50.03</t>
  </si>
  <si>
    <t>8-012.p2</t>
  </si>
  <si>
    <t>ZE50.04</t>
  </si>
  <si>
    <t>8-012.p3</t>
  </si>
  <si>
    <t>ZE50.05</t>
  </si>
  <si>
    <t>8-012.p4</t>
  </si>
  <si>
    <t>ZE50.06</t>
  </si>
  <si>
    <t>8-012.p5</t>
  </si>
  <si>
    <t>ZE50.07</t>
  </si>
  <si>
    <t>8-012.p6</t>
  </si>
  <si>
    <t>850 mg bis unter 1.050 mg</t>
  </si>
  <si>
    <t>ZE50.08</t>
  </si>
  <si>
    <t>8-012.p7</t>
  </si>
  <si>
    <t>ZE50.09</t>
  </si>
  <si>
    <t>8-012.p8</t>
  </si>
  <si>
    <t>ZE50.10</t>
  </si>
  <si>
    <t>8-012.p9</t>
  </si>
  <si>
    <t>ZE50.11</t>
  </si>
  <si>
    <t>8-012.pa</t>
  </si>
  <si>
    <t>1.650 mg bis unter 1.850 mg</t>
  </si>
  <si>
    <t>ZE50.12</t>
  </si>
  <si>
    <t>8-012.pb</t>
  </si>
  <si>
    <t>1.850 mg bis unter 2.150 mg</t>
  </si>
  <si>
    <t>ZE50.13</t>
  </si>
  <si>
    <t>8-012.pc</t>
  </si>
  <si>
    <t>2.150 mg bis unter 2.450 mg</t>
  </si>
  <si>
    <t>ZE50.14</t>
  </si>
  <si>
    <t>8-012.pd</t>
  </si>
  <si>
    <t>2.450 mg bis unter 2.750 mg</t>
  </si>
  <si>
    <t>ZE50.15</t>
  </si>
  <si>
    <t>8-012.pe</t>
  </si>
  <si>
    <t>2.750 mg bis unter 3.050 mg</t>
  </si>
  <si>
    <t>ZE50.16</t>
  </si>
  <si>
    <t>8-012.pf</t>
  </si>
  <si>
    <t>3.050 mg bis unter 3.350 mg</t>
  </si>
  <si>
    <t>ZE50.17</t>
  </si>
  <si>
    <t>8-012.pg</t>
  </si>
  <si>
    <t xml:space="preserve">3.350 mg und mehr  </t>
  </si>
  <si>
    <t>Transfusion von Plasma und Plasmabestandteilen und gentechnisch hergestellten Plasmaproteinen: Human-Immunglobuline, spezifisch gegen Hepatitis-B-surface-Antigen (HBsAg)</t>
  </si>
  <si>
    <t>ZE51.01</t>
  </si>
  <si>
    <t>8-810.q0</t>
  </si>
  <si>
    <t>2.000 IE bis unter 4.000 IE</t>
  </si>
  <si>
    <t>ZE51.02</t>
  </si>
  <si>
    <t>8-810.q1</t>
  </si>
  <si>
    <t>4.000 IE bis unter 6.000 IE</t>
  </si>
  <si>
    <t>ZE51.03</t>
  </si>
  <si>
    <t>8-810.q2</t>
  </si>
  <si>
    <t>6.000 IE bis unter 8.000 IE</t>
  </si>
  <si>
    <t>ZE51.04</t>
  </si>
  <si>
    <t>8-810.q3</t>
  </si>
  <si>
    <t>8.000 IE bis unter 10.000 IE</t>
  </si>
  <si>
    <t>ZE51.05</t>
  </si>
  <si>
    <t>8-810.q4</t>
  </si>
  <si>
    <t>10.000 IE bis unter 12.000 IE</t>
  </si>
  <si>
    <t>ZE51.06</t>
  </si>
  <si>
    <t>8-810.q5</t>
  </si>
  <si>
    <t>12.000 IE bis unter 14.000 IE</t>
  </si>
  <si>
    <t>ZE51.07</t>
  </si>
  <si>
    <t>8-810.q6</t>
  </si>
  <si>
    <t>14.000 IE bis unter 16.000 IE</t>
  </si>
  <si>
    <t>ZE51.08</t>
  </si>
  <si>
    <t>8-810.q7</t>
  </si>
  <si>
    <t>16.000 IE bis unter 18.000 IE</t>
  </si>
  <si>
    <t>ZE51.09</t>
  </si>
  <si>
    <t>8-810.q8</t>
  </si>
  <si>
    <t>18.000 IE bis unter 20.000 IE</t>
  </si>
  <si>
    <t>ZE51.10</t>
  </si>
  <si>
    <t>8-810.q9</t>
  </si>
  <si>
    <t>20.000 IE bis unter 22.000 IE</t>
  </si>
  <si>
    <t>ZE51.11</t>
  </si>
  <si>
    <t>8-810.qa</t>
  </si>
  <si>
    <t>22.000 IE bis unter 24.000 IE</t>
  </si>
  <si>
    <t>ZE51.12</t>
  </si>
  <si>
    <t>8-810.qb</t>
  </si>
  <si>
    <t>24.000 IE bis unter 28.000 IE</t>
  </si>
  <si>
    <t>ZE51.13</t>
  </si>
  <si>
    <t>8-810.qc</t>
  </si>
  <si>
    <t>28.000 IE bis unter 32.000 IE</t>
  </si>
  <si>
    <t>ZE51.14</t>
  </si>
  <si>
    <t>8-810.qd</t>
  </si>
  <si>
    <t>32.000 IE bis unter 36.000 IE</t>
  </si>
  <si>
    <t>ZE51.15</t>
  </si>
  <si>
    <t>8-810.qe</t>
  </si>
  <si>
    <t>36.000 IE bis unter 40.000 IE</t>
  </si>
  <si>
    <t>ZE51.16</t>
  </si>
  <si>
    <t>8-810.qf</t>
  </si>
  <si>
    <t>40.000 IE bis unter 46.000 IE</t>
  </si>
  <si>
    <t>ZE51.17</t>
  </si>
  <si>
    <t>8-810.qg</t>
  </si>
  <si>
    <t>46.000 IE bis unter 52.000 IE</t>
  </si>
  <si>
    <t>ZE51.18</t>
  </si>
  <si>
    <t>8-810.qh</t>
  </si>
  <si>
    <t>52.000 IE bis unter 58.000 IE</t>
  </si>
  <si>
    <t>ZE51.19</t>
  </si>
  <si>
    <t>8-810.qj</t>
  </si>
  <si>
    <t>58.000 IE bis unter 64.000 IE</t>
  </si>
  <si>
    <t>ZE51.20</t>
  </si>
  <si>
    <t>8-810.qk</t>
  </si>
  <si>
    <t xml:space="preserve">64.000 IE und mehr  </t>
  </si>
  <si>
    <t>Applikation von Medikamenten Liste 1: Liposomales Doxorubicin, parenteral</t>
  </si>
  <si>
    <t>8-012.q0</t>
  </si>
  <si>
    <t>10 mg bis unter 20 mg</t>
  </si>
  <si>
    <t>8-012.q1</t>
  </si>
  <si>
    <t>20 mg bis unter 30 mg</t>
  </si>
  <si>
    <t>ZE52.03</t>
  </si>
  <si>
    <t>8-012.q2</t>
  </si>
  <si>
    <t>30 mg bis unter 40 mg</t>
  </si>
  <si>
    <t>ZE52.04</t>
  </si>
  <si>
    <t>8-012.q3</t>
  </si>
  <si>
    <t>40 mg bis unter 50 mg</t>
  </si>
  <si>
    <t>ZE52.05</t>
  </si>
  <si>
    <t>8-012.q4</t>
  </si>
  <si>
    <t>50 mg bis unter 60 mg</t>
  </si>
  <si>
    <t>ZE52.06</t>
  </si>
  <si>
    <t>8-012.q5</t>
  </si>
  <si>
    <t>60 mg bis unter 70 mg</t>
  </si>
  <si>
    <t>ZE52.07</t>
  </si>
  <si>
    <t>8-012.q6</t>
  </si>
  <si>
    <t>70 mg bis unter 80 mg</t>
  </si>
  <si>
    <t>ZE52.08</t>
  </si>
  <si>
    <t>8-012.q7</t>
  </si>
  <si>
    <t>80 mg bis unter 90 mg</t>
  </si>
  <si>
    <t>ZE52.09</t>
  </si>
  <si>
    <t>8-012.q8</t>
  </si>
  <si>
    <t>90 mg bis unter 100 mg</t>
  </si>
  <si>
    <t>ZE52.10</t>
  </si>
  <si>
    <t>8-012.q9</t>
  </si>
  <si>
    <t>100 mg bis unter 110 mg</t>
  </si>
  <si>
    <t>ZE52.11</t>
  </si>
  <si>
    <t>8-012.qa</t>
  </si>
  <si>
    <t>110 mg bis unter 120 mg</t>
  </si>
  <si>
    <t>ZE52.12</t>
  </si>
  <si>
    <t>8-012.qb</t>
  </si>
  <si>
    <t>120 mg bis unter 140 mg</t>
  </si>
  <si>
    <t>ZE52.13</t>
  </si>
  <si>
    <t>8-012.qc</t>
  </si>
  <si>
    <t>140 mg bis unter 160 mg</t>
  </si>
  <si>
    <t>ZE52.14</t>
  </si>
  <si>
    <t>8-012.qd</t>
  </si>
  <si>
    <t>160 mg bis unter 180 mg</t>
  </si>
  <si>
    <t>ZE52.15</t>
  </si>
  <si>
    <t>8-012.qe</t>
  </si>
  <si>
    <t>180 mg bis unter 200 mg</t>
  </si>
  <si>
    <t>ZE52.16</t>
  </si>
  <si>
    <t>8-012.qf</t>
  </si>
  <si>
    <t>200 mg bis unter 220 mg</t>
  </si>
  <si>
    <t>ZE52.17</t>
  </si>
  <si>
    <t>8-012.qg</t>
  </si>
  <si>
    <t>220 mg bis unter 240 mg</t>
  </si>
  <si>
    <t>ZE52.18</t>
  </si>
  <si>
    <t>8-012.qh</t>
  </si>
  <si>
    <t>240 mg bis unter 260 mg</t>
  </si>
  <si>
    <t>ZE52.19</t>
  </si>
  <si>
    <t>8-012.qj</t>
  </si>
  <si>
    <t>260 mg bis unter 280 mg</t>
  </si>
  <si>
    <t>ZE52.20</t>
  </si>
  <si>
    <t>8-012.qk</t>
  </si>
  <si>
    <t>280 mg bis unter 300 mg</t>
  </si>
  <si>
    <t>ZE52.21</t>
  </si>
  <si>
    <t>8-012.qm</t>
  </si>
  <si>
    <t>300 mg bis unter 320 mg</t>
  </si>
  <si>
    <t>ZE52.22</t>
  </si>
  <si>
    <t>8-012.qn</t>
  </si>
  <si>
    <t xml:space="preserve">320 mg und mehr  </t>
  </si>
  <si>
    <t>Applikation von Medikamenten Liste 1: Pemetrexed, parenteral</t>
  </si>
  <si>
    <t>ZE53.01</t>
  </si>
  <si>
    <t>8-012.r0</t>
  </si>
  <si>
    <t>ZE53.02</t>
  </si>
  <si>
    <t>8-012.r1</t>
  </si>
  <si>
    <t>ZE53.03</t>
  </si>
  <si>
    <t>8-012.r2</t>
  </si>
  <si>
    <t>ZE53.04</t>
  </si>
  <si>
    <t>8-012.r3</t>
  </si>
  <si>
    <t>ZE53.05</t>
  </si>
  <si>
    <t>8-012.r4</t>
  </si>
  <si>
    <t>ZE53.06</t>
  </si>
  <si>
    <t>8-012.r5</t>
  </si>
  <si>
    <t>ZE53.07</t>
  </si>
  <si>
    <t>8-012.r6</t>
  </si>
  <si>
    <t>ZE53.08</t>
  </si>
  <si>
    <t>8-012.r7</t>
  </si>
  <si>
    <t>ZE53.09</t>
  </si>
  <si>
    <t>8-012.r8</t>
  </si>
  <si>
    <t>1.600 mg bis unter 1.800 mg</t>
  </si>
  <si>
    <t>ZE53.10</t>
  </si>
  <si>
    <t>8-012.r9</t>
  </si>
  <si>
    <t>ZE53.11</t>
  </si>
  <si>
    <t>8-012.ra</t>
  </si>
  <si>
    <t>ZE53.12</t>
  </si>
  <si>
    <t>8-012.rb</t>
  </si>
  <si>
    <t>ZE53.13</t>
  </si>
  <si>
    <t>8-012.rc</t>
  </si>
  <si>
    <t>ZE53.14</t>
  </si>
  <si>
    <t>8-012.rd</t>
  </si>
  <si>
    <t>2.600 mg bis unter 2.800 mg</t>
  </si>
  <si>
    <t>ZE53.15</t>
  </si>
  <si>
    <t>8-012.re</t>
  </si>
  <si>
    <t>2.800 mg bis unter 3.000 mg</t>
  </si>
  <si>
    <t>ZE53.16</t>
  </si>
  <si>
    <t>8-012.rf</t>
  </si>
  <si>
    <t>3.000 mg bis unter 3.300 mg</t>
  </si>
  <si>
    <t>ZE53.17</t>
  </si>
  <si>
    <t>8-012.rg</t>
  </si>
  <si>
    <t>3.300 mg bis unter 3.600 mg</t>
  </si>
  <si>
    <t>ZE53.18</t>
  </si>
  <si>
    <t>8-012.rh</t>
  </si>
  <si>
    <t>3.600 mg bis unter 3.900 mg</t>
  </si>
  <si>
    <t>ZE53.19</t>
  </si>
  <si>
    <t>8-012.rj</t>
  </si>
  <si>
    <t xml:space="preserve">3.900 mg und mehr  </t>
  </si>
  <si>
    <t>Gabe von Erythrozyten-konzentraten</t>
  </si>
  <si>
    <t>Transfusion von Vollblut, Erythrozytenkonzentrat und Thrombozytenkonzentrat: Erythrozytenkonzentrat</t>
  </si>
  <si>
    <t>8-800.7g</t>
  </si>
  <si>
    <t>6 TE bis unter 11 TE</t>
  </si>
  <si>
    <t>8-800.7h</t>
  </si>
  <si>
    <t>11 TE bis unter 16 TE</t>
  </si>
  <si>
    <t>ZE54.03</t>
  </si>
  <si>
    <t>8-800.70</t>
  </si>
  <si>
    <t>ZE54.04</t>
  </si>
  <si>
    <t>8-800.71</t>
  </si>
  <si>
    <t>ZE54.05</t>
  </si>
  <si>
    <t>8-800.72</t>
  </si>
  <si>
    <t>ZE54.06</t>
  </si>
  <si>
    <t>8-800.73</t>
  </si>
  <si>
    <t>ZE54.07</t>
  </si>
  <si>
    <t>8-800.74</t>
  </si>
  <si>
    <t>ZE54.08</t>
  </si>
  <si>
    <t>8-800.75</t>
  </si>
  <si>
    <t>ZE54.09</t>
  </si>
  <si>
    <t>8-800.76</t>
  </si>
  <si>
    <t>ZE54.10</t>
  </si>
  <si>
    <t>8-800.77</t>
  </si>
  <si>
    <t>ZE54.11</t>
  </si>
  <si>
    <t>8-800.78</t>
  </si>
  <si>
    <t>80 TE bis unter 88 TE</t>
  </si>
  <si>
    <t>ZE54.12</t>
  </si>
  <si>
    <t>8-800.79</t>
  </si>
  <si>
    <t>88 TE bis unter 104 TE</t>
  </si>
  <si>
    <t>ZE54.13</t>
  </si>
  <si>
    <t>8-800.7a</t>
  </si>
  <si>
    <t>104 TE bis unter 120 TE</t>
  </si>
  <si>
    <t>ZE54.14</t>
  </si>
  <si>
    <t>8-800.7b</t>
  </si>
  <si>
    <t>120 TE bis unter 136 TE</t>
  </si>
  <si>
    <t>ZE54.15</t>
  </si>
  <si>
    <t>8-800.7c</t>
  </si>
  <si>
    <t>136 TE bis unter 152 TE</t>
  </si>
  <si>
    <t>ZE54.16</t>
  </si>
  <si>
    <t>8-800.7d</t>
  </si>
  <si>
    <t>152 TE bis unter 168 TE</t>
  </si>
  <si>
    <t>ZE54.17</t>
  </si>
  <si>
    <t>8-800.7e</t>
  </si>
  <si>
    <t>168 TE und mehr</t>
  </si>
  <si>
    <t>5-028.10</t>
  </si>
  <si>
    <t>Funktionelle Eingriffe an Schädel, Gehirn und Hirnhäuten: Implantation oder Wechsel einer Medikamentenpumpe zur intraventrikulären Infusion: Vollimplantierbare Medikamentenpumpe mit konstanter Flussrate</t>
  </si>
  <si>
    <t>5-038.40</t>
  </si>
  <si>
    <t>Operationen am spinalen Liquorsystem: Implantation oder Wechsel einer Medikamentenpumpe zur intrathekalen und epiduralen Infusion: Vollimplantierbare Medikamentenpumpe mit konstanter Flussrate</t>
  </si>
  <si>
    <t>8-836.m2</t>
  </si>
  <si>
    <t>Perkutan-transluminale Gefäßintervention: Selektive Embolisation mit Metallspiralen: Gefäße Schulter und Oberarm</t>
  </si>
  <si>
    <t>8-836.m3</t>
  </si>
  <si>
    <t>Perkutan-transluminale Gefäßintervention: Selektive Embolisation mit Metallspiralen: Gefäße Unterarm</t>
  </si>
  <si>
    <t>8-836.m4</t>
  </si>
  <si>
    <t>Perkutan-transluminale Gefäßintervention: Selektive Embolisation mit Metallspiralen: Aorta</t>
  </si>
  <si>
    <t>8-836.m5</t>
  </si>
  <si>
    <t>Perkutan-transluminale Gefäßintervention: Selektive Embolisation mit Metallspiralen: Aortenisthmus</t>
  </si>
  <si>
    <t>8-836.m6</t>
  </si>
  <si>
    <t>Perkutan-transluminale Gefäßintervention: Selektive Embolisation mit Metallspiralen: Ductus arteriosus apertus</t>
  </si>
  <si>
    <t>8-836.m7</t>
  </si>
  <si>
    <t>Perkutan-transluminale Gefäßintervention: Selektive Embolisation mit Metallspiralen: V. cava</t>
  </si>
  <si>
    <t>8-836.m8</t>
  </si>
  <si>
    <t>Perkutan-transluminale Gefäßintervention: Selektive Embolisation mit Metallspiralen: Andere Gefäße thorakal</t>
  </si>
  <si>
    <t xml:space="preserve">8-836.m9
</t>
  </si>
  <si>
    <t>Perkutan-transluminale Gefäßintervention: Selektive Embolisation mit Metallspiralen: Andere Gefäße abdominal</t>
  </si>
  <si>
    <t>8-836.ma</t>
  </si>
  <si>
    <t>Perkutan-transluminale Gefäßintervention: Selektive Embolisation mit Metallspiralen: Gefäße viszeral</t>
  </si>
  <si>
    <t>8-836.mb</t>
  </si>
  <si>
    <t>Perkutan-transluminale Gefäßintervention: Selektive Embolisation mit Metallspiralen: Gefäße Oberschenkel</t>
  </si>
  <si>
    <t>8-836.mc</t>
  </si>
  <si>
    <t>Perkutan-transluminale Gefäßintervention: Selektive Embolisation mit Metallspiralen: Gefäße Unterschenkel</t>
  </si>
  <si>
    <t>8-836.md</t>
  </si>
  <si>
    <t>Perkutan-transluminale Gefäßintervention: Selektive Embolisation mit Metallspiralen: Gefäßmalformationen</t>
  </si>
  <si>
    <t>8-836.me</t>
  </si>
  <si>
    <t>Perkutan-transluminale Gefäßintervention: Selektive Embolisation mit Metallspiralen: Künstliche Gefäße</t>
  </si>
  <si>
    <t>8-836.mf</t>
  </si>
  <si>
    <t>Perkutan-transluminale Gefäßintervention: Selektive Embolisation mit Metallspiralen: Gefäße spinal</t>
  </si>
  <si>
    <t>8-836.mx</t>
  </si>
  <si>
    <t>Perkutan-transluminale Gefäßintervention: Selektive Embolisation mit Metallspiralen: Sonstige</t>
  </si>
  <si>
    <t>ZE57.01</t>
  </si>
  <si>
    <t>ZE57.02</t>
  </si>
  <si>
    <t>ZE57.03</t>
  </si>
  <si>
    <t>ZE57.04</t>
  </si>
  <si>
    <t>ZE57.05</t>
  </si>
  <si>
    <t>ZE57.06</t>
  </si>
  <si>
    <t>ZE57.07</t>
  </si>
  <si>
    <t>ZE57.08</t>
  </si>
  <si>
    <t>ZE57.09</t>
  </si>
  <si>
    <t>ZE57.10</t>
  </si>
  <si>
    <t>ZE57.11</t>
  </si>
  <si>
    <t>ZE57.12</t>
  </si>
  <si>
    <t>ZE57.13</t>
  </si>
  <si>
    <t>ZE57.14</t>
  </si>
  <si>
    <t>ZE57.15</t>
  </si>
  <si>
    <t>ZE57.16</t>
  </si>
  <si>
    <t>ZE57.17</t>
  </si>
  <si>
    <t>ZE57.18</t>
  </si>
  <si>
    <t>ZE57.19</t>
  </si>
  <si>
    <t>ZE57.20</t>
  </si>
  <si>
    <t>ZE57.21</t>
  </si>
  <si>
    <t>5-649.51</t>
  </si>
  <si>
    <t>Andere Operationen am Penis: Implantation einer Penisprothese: Hydraulische Prothese</t>
  </si>
  <si>
    <t>5-649.71</t>
  </si>
  <si>
    <t>Andere Operationen am Penis: Wechsel einer Penisprothese: In eine hydraulische Prothese</t>
  </si>
  <si>
    <t>5-039.22</t>
  </si>
  <si>
    <t>Andere Operationen an Rückenmark und Rückenmarkstrukturen: Implantation oder Wechsel eines Neurostimulators zur epiduralen Rückenmarkstimulation: Mehrkanalsystem, vollimplantierbar, nicht wiederaufladbar</t>
  </si>
  <si>
    <t>5-039.23</t>
  </si>
  <si>
    <t>Andere Operationen an Rückenmark und Rückenmarkstrukturen: Implantation oder Wechsel eines Neurostimulators zur epiduralen Rückenmarkstimulation: Mehrkanalsystem, vollimplantierbar, wiederaufladbar</t>
  </si>
  <si>
    <t>5-059.02</t>
  </si>
  <si>
    <t>Andere Operationen an Nerven und Ganglien: Implantation oder Wechsel eines Neurostimulators zur Stimulation des peripheren Nervensystems: Mehrkanalsystem, vollimplantierbar, nicht wiederaufladbar</t>
  </si>
  <si>
    <t>5-059.03</t>
  </si>
  <si>
    <t>Andere Operationen an Nerven und Ganglien: Implantation oder Wechsel eines Neurostimulators zur Stimulation des peripheren Nervensystems: Mehrkanalsystem, vollimplantierbar, wiederaufladbar</t>
  </si>
  <si>
    <t>8-982.1</t>
  </si>
  <si>
    <t>Palliativmedizinische Komplexbehandlung: Mindestens 7 bis höchstens 13 Behandlungstage</t>
  </si>
  <si>
    <t>8-982.2</t>
  </si>
  <si>
    <t>Palliativmedizinische Komplexbehandlung: Mindestens 14 bis höchstens 20 Behandlungstage</t>
  </si>
  <si>
    <t>8-982.3</t>
  </si>
  <si>
    <t>Palliativmedizinische Komplexbehandlung: Mindestens 21 Behandlungstage</t>
  </si>
  <si>
    <t>8-822</t>
  </si>
  <si>
    <t>8-853.3</t>
  </si>
  <si>
    <t>Hämofiltration: Intermittierend, Antikoagulation mit Heparin oder ohne Antikoagulation</t>
  </si>
  <si>
    <t>8-853.4</t>
  </si>
  <si>
    <t xml:space="preserve">Hämofiltration: Intermittierend, Antikoagulation mit sonstigen Substanzen </t>
  </si>
  <si>
    <t>8-853.5</t>
  </si>
  <si>
    <t>Hämofiltration: Verlängert intermittierend, Antikoagulation mit Heparin oder ohne Antikoagulation</t>
  </si>
  <si>
    <t>8-853.6</t>
  </si>
  <si>
    <t>Hämofiltration: Verlängert intermittierend, Antikoagulation mit sonstigen Substanzen</t>
  </si>
  <si>
    <t>Applikation von Medikamenten Liste 1: Paclitaxel, parenteral</t>
  </si>
  <si>
    <t>ZE63.01</t>
  </si>
  <si>
    <t>8-012.v0</t>
  </si>
  <si>
    <t>180 mg bis unter 240 mg</t>
  </si>
  <si>
    <t>ZE63.02</t>
  </si>
  <si>
    <t>8-012.v1</t>
  </si>
  <si>
    <t>240 mg bis unter 360 mg</t>
  </si>
  <si>
    <t>ZE63.03</t>
  </si>
  <si>
    <t>8-012.v2</t>
  </si>
  <si>
    <t>360 mg bis unter 480 mg</t>
  </si>
  <si>
    <t>ZE63.04</t>
  </si>
  <si>
    <t>8-012.v3</t>
  </si>
  <si>
    <t>480 mg bis unter 600 mg</t>
  </si>
  <si>
    <t>ZE63.05</t>
  </si>
  <si>
    <t>8-012.v4</t>
  </si>
  <si>
    <t>600 mg bis unter 720 mg</t>
  </si>
  <si>
    <t>ZE63.06</t>
  </si>
  <si>
    <t>8-012.v5</t>
  </si>
  <si>
    <t>720 mg bis unter 840 mg</t>
  </si>
  <si>
    <t>ZE63.07</t>
  </si>
  <si>
    <t>8-012.v6</t>
  </si>
  <si>
    <t>840 mg und mehr</t>
  </si>
  <si>
    <t>Transfusion von Plasma und Plasmabestandteilen und gentechnisch hergestellten Plasmaproteinen: Human-Immunglobuline, spezifisch gegen Zytomegalie-Virus (CMV)</t>
  </si>
  <si>
    <t>8-810.s0</t>
  </si>
  <si>
    <t xml:space="preserve">1,0 g bis unter 2,0 g </t>
  </si>
  <si>
    <t>8-810.s1</t>
  </si>
  <si>
    <t xml:space="preserve">2,0 g bis unter 3,0 g </t>
  </si>
  <si>
    <t>8-810.s2</t>
  </si>
  <si>
    <t xml:space="preserve">3,0 g bis unter 5,0 g </t>
  </si>
  <si>
    <t>ZE64.04</t>
  </si>
  <si>
    <t>8-810.s3</t>
  </si>
  <si>
    <t xml:space="preserve">5,0 g bis unter 7,5 g </t>
  </si>
  <si>
    <t>ZE64.05</t>
  </si>
  <si>
    <t>8-810.s4</t>
  </si>
  <si>
    <t xml:space="preserve">7,5 g bis unter 10,0 g </t>
  </si>
  <si>
    <t>ZE64.06</t>
  </si>
  <si>
    <t>8-810.s5</t>
  </si>
  <si>
    <t xml:space="preserve">10,0 g bis unter 12,5 g </t>
  </si>
  <si>
    <t>ZE64.07</t>
  </si>
  <si>
    <t>8-810.s6</t>
  </si>
  <si>
    <t xml:space="preserve">12,5 g bis unter 15,0 g </t>
  </si>
  <si>
    <t>ZE64.08</t>
  </si>
  <si>
    <t>8-810.s7</t>
  </si>
  <si>
    <t xml:space="preserve">15,0 g bis unter 20,0 g </t>
  </si>
  <si>
    <t>ZE64.09</t>
  </si>
  <si>
    <t>8-810.s8</t>
  </si>
  <si>
    <t xml:space="preserve">20,0 g bis unter 25,0 g </t>
  </si>
  <si>
    <t>ZE64.10</t>
  </si>
  <si>
    <t>8-810.s9</t>
  </si>
  <si>
    <t xml:space="preserve">25,0 g bis unter 30,0 g </t>
  </si>
  <si>
    <t>ZE64.11</t>
  </si>
  <si>
    <t>8-810.sa</t>
  </si>
  <si>
    <t xml:space="preserve">30,0 g bis unter 35,0 g </t>
  </si>
  <si>
    <t>ZE64.12</t>
  </si>
  <si>
    <t>8-810.sb</t>
  </si>
  <si>
    <t xml:space="preserve">35,0 g bis unter 40,0 g </t>
  </si>
  <si>
    <t>ZE64.13</t>
  </si>
  <si>
    <t>8-810.sc</t>
  </si>
  <si>
    <t xml:space="preserve">40,0 g bis unter 45,0 g </t>
  </si>
  <si>
    <t>ZE64.14</t>
  </si>
  <si>
    <t>8-810.sd</t>
  </si>
  <si>
    <t xml:space="preserve">45,0 g bis unter 50,0 g </t>
  </si>
  <si>
    <t>ZE64.15</t>
  </si>
  <si>
    <t>8-810.se</t>
  </si>
  <si>
    <t>50,0 g und mehr</t>
  </si>
  <si>
    <t>Gabe von Human-Immun-globulin, polyvalent, parenteral</t>
  </si>
  <si>
    <t>Transfusion von Plasma und Plasmabestandteilen und gentechnisch hergestellten Plasmaproteinen: Human-Immunglobuline, polyvalent</t>
  </si>
  <si>
    <t>8-810.u0</t>
  </si>
  <si>
    <t>10 g bis unter 15 g</t>
  </si>
  <si>
    <t>8-810.u1</t>
  </si>
  <si>
    <t>15 g bis unter 20 g</t>
  </si>
  <si>
    <t>8-810.u2</t>
  </si>
  <si>
    <t>20 g bis unter 25 g</t>
  </si>
  <si>
    <t>ZE65.04</t>
  </si>
  <si>
    <t>8-810.u3</t>
  </si>
  <si>
    <t>25 g bis unter 35 g</t>
  </si>
  <si>
    <t>ZE65.05</t>
  </si>
  <si>
    <t>8-810.u4</t>
  </si>
  <si>
    <t>35 g bis unter 45 g</t>
  </si>
  <si>
    <t>ZE65.06</t>
  </si>
  <si>
    <t>8-810.u5</t>
  </si>
  <si>
    <t>45 g bis unter 55 g</t>
  </si>
  <si>
    <t>ZE65.07</t>
  </si>
  <si>
    <t>8-810.u6</t>
  </si>
  <si>
    <t>55 g bis unter 65 g</t>
  </si>
  <si>
    <t>ZE65.08</t>
  </si>
  <si>
    <t>8-810.u7</t>
  </si>
  <si>
    <t>65 g bis unter 75 g</t>
  </si>
  <si>
    <t>ZE65.09</t>
  </si>
  <si>
    <t>8-810.u8</t>
  </si>
  <si>
    <t>75 g bis unter 85 g</t>
  </si>
  <si>
    <t>ZE65.10</t>
  </si>
  <si>
    <t>8-810.u9</t>
  </si>
  <si>
    <t>85 g bis unter 105 g</t>
  </si>
  <si>
    <t>ZE65.11</t>
  </si>
  <si>
    <t>8-810.ua</t>
  </si>
  <si>
    <t>105 g bis unter 125 g</t>
  </si>
  <si>
    <t>ZE65.12</t>
  </si>
  <si>
    <t>8-810.ub</t>
  </si>
  <si>
    <t>125 g bis unter 145 g</t>
  </si>
  <si>
    <t>ZE65.13</t>
  </si>
  <si>
    <t>8-810.uc</t>
  </si>
  <si>
    <t>145 g bis unter 165 g</t>
  </si>
  <si>
    <t>ZE65.14</t>
  </si>
  <si>
    <t>8-810.ud</t>
  </si>
  <si>
    <t>165 g bis unter 185 g</t>
  </si>
  <si>
    <t>ZE65.15</t>
  </si>
  <si>
    <t>8-810.ue</t>
  </si>
  <si>
    <t>185 g bis unter 205 g</t>
  </si>
  <si>
    <t>ZE65.16</t>
  </si>
  <si>
    <t>8-810.uf</t>
  </si>
  <si>
    <t>205 g bis unter 225 g</t>
  </si>
  <si>
    <t>ZE65.17</t>
  </si>
  <si>
    <t>8-810.ug</t>
  </si>
  <si>
    <t>225 g bis unter 245 g</t>
  </si>
  <si>
    <t>ZE65.18</t>
  </si>
  <si>
    <t>8-810.uh</t>
  </si>
  <si>
    <t>245 g bis unter 285 g</t>
  </si>
  <si>
    <t>ZE65.19</t>
  </si>
  <si>
    <t>8-810.uj</t>
  </si>
  <si>
    <t>285 g bis unter 325 g</t>
  </si>
  <si>
    <t>ZE65.20</t>
  </si>
  <si>
    <t>8-810.uk</t>
  </si>
  <si>
    <t>325 g bis unter 365 g</t>
  </si>
  <si>
    <t>ZE65.21</t>
  </si>
  <si>
    <t>8-810.um</t>
  </si>
  <si>
    <t>365 g bis unter 445 g</t>
  </si>
  <si>
    <t>ZE65.22</t>
  </si>
  <si>
    <t>8-810.un</t>
  </si>
  <si>
    <t>445 g bis unter 525 g</t>
  </si>
  <si>
    <t>ZE65.23</t>
  </si>
  <si>
    <t>8-810.up</t>
  </si>
  <si>
    <t>525 g bis unter 605 g</t>
  </si>
  <si>
    <t>ZE65.24</t>
  </si>
  <si>
    <t>8-810.uq</t>
  </si>
  <si>
    <t>605 g bis unter 685 g</t>
  </si>
  <si>
    <t>ZE65.25</t>
  </si>
  <si>
    <t>8-810.ur</t>
  </si>
  <si>
    <t>685 g bis unter 765 g</t>
  </si>
  <si>
    <t>ZE65.26</t>
  </si>
  <si>
    <t>8-810.us</t>
  </si>
  <si>
    <t>765 g bis unter 845 g</t>
  </si>
  <si>
    <t>ZE65.27</t>
  </si>
  <si>
    <t>8-810.ut</t>
  </si>
  <si>
    <t>845 g und mehr</t>
  </si>
  <si>
    <t>Applikation von Medikamenten Liste 1: Adalimumab, parenteral</t>
  </si>
  <si>
    <t>8-012.t0</t>
  </si>
  <si>
    <t>10 mg bis unter 25 mg</t>
  </si>
  <si>
    <t>8-012.t1</t>
  </si>
  <si>
    <t>25 mg bis unter 40 mg</t>
  </si>
  <si>
    <t>ZE66.03</t>
  </si>
  <si>
    <t>8-012.t2</t>
  </si>
  <si>
    <t>40 mg bis unter 80 mg</t>
  </si>
  <si>
    <t>ZE66.04</t>
  </si>
  <si>
    <t>8-012.t3</t>
  </si>
  <si>
    <t>80 mg bis unter 120 mg</t>
  </si>
  <si>
    <t>ZE66.05</t>
  </si>
  <si>
    <t>8-012.t4</t>
  </si>
  <si>
    <t>120 mg bis unter 160 mg</t>
  </si>
  <si>
    <t>ZE66.06</t>
  </si>
  <si>
    <t>8-012.t5</t>
  </si>
  <si>
    <t>160 mg bis unter 200 mg</t>
  </si>
  <si>
    <t>ZE66.07</t>
  </si>
  <si>
    <t>8-012.t6</t>
  </si>
  <si>
    <t>200 mg bis unter 240 mg</t>
  </si>
  <si>
    <t>ZE66.08</t>
  </si>
  <si>
    <t>8-012.t7</t>
  </si>
  <si>
    <t>240 mg bis unter 280 mg</t>
  </si>
  <si>
    <t>ZE66.09</t>
  </si>
  <si>
    <t>8-012.t8</t>
  </si>
  <si>
    <t>280 mg bis unter 320 mg</t>
  </si>
  <si>
    <t>ZE66.10</t>
  </si>
  <si>
    <t>8-012.t9</t>
  </si>
  <si>
    <t>320 mg bis unter 360 mg</t>
  </si>
  <si>
    <t>ZE66.11</t>
  </si>
  <si>
    <t>8-012.ta</t>
  </si>
  <si>
    <t>360 mg bis unter 400 mg</t>
  </si>
  <si>
    <t>ZE66.12</t>
  </si>
  <si>
    <t>8-012.tb</t>
  </si>
  <si>
    <t>400 mg bis unter 440 mg</t>
  </si>
  <si>
    <t>ZE66.13</t>
  </si>
  <si>
    <t>8-012.tc</t>
  </si>
  <si>
    <t xml:space="preserve">440 mg und mehr </t>
  </si>
  <si>
    <t>Transfusion von Plasma und Plasmabestandteilen und gentechnisch hergestellten Plasmaproteinen: Human-Immunglobuline, spezifisch gegen Varicella-Zoster-Virus (VZV)</t>
  </si>
  <si>
    <t>8-810.t0</t>
  </si>
  <si>
    <t>250 IE bis unter 500 IE</t>
  </si>
  <si>
    <t>8-810.t1</t>
  </si>
  <si>
    <t>500 IE bis unter 750 IE</t>
  </si>
  <si>
    <t>8-810.t2</t>
  </si>
  <si>
    <t>750 IE bis unter 1.000 IE</t>
  </si>
  <si>
    <t>ZE67.04</t>
  </si>
  <si>
    <t>8-810.t3</t>
  </si>
  <si>
    <t>1.000 IE bis unter 1.500 IE</t>
  </si>
  <si>
    <t>ZE67.05</t>
  </si>
  <si>
    <t>8-810.t4</t>
  </si>
  <si>
    <t>1.500 IE bis unter 2.000 IE</t>
  </si>
  <si>
    <t>ZE67.06</t>
  </si>
  <si>
    <t>8-810.t5</t>
  </si>
  <si>
    <t>2.000 IE bis unter 2.500 IE</t>
  </si>
  <si>
    <t>ZE67.07</t>
  </si>
  <si>
    <t>8-810.t6</t>
  </si>
  <si>
    <t>2.500 IE bis unter 3.000 IE</t>
  </si>
  <si>
    <t>ZE67.08</t>
  </si>
  <si>
    <t>8-810.t7</t>
  </si>
  <si>
    <t>3.000 IE bis unter 3.500 IE</t>
  </si>
  <si>
    <t>ZE67.09</t>
  </si>
  <si>
    <t>8-810.t8</t>
  </si>
  <si>
    <t>3.500 IE bis unter 4.000 IE</t>
  </si>
  <si>
    <t>ZE67.10</t>
  </si>
  <si>
    <t>8-810.t9</t>
  </si>
  <si>
    <t>4.000 IE bis unter 5.000 IE</t>
  </si>
  <si>
    <t>ZE67.11</t>
  </si>
  <si>
    <t>8-810.ta</t>
  </si>
  <si>
    <t>5.000 IE bis unter 6.000 IE</t>
  </si>
  <si>
    <t>ZE67.12</t>
  </si>
  <si>
    <t>8-810.tb</t>
  </si>
  <si>
    <t>6.000 IE bis unter 7.000 IE</t>
  </si>
  <si>
    <t>ZE67.13</t>
  </si>
  <si>
    <t>8-810.tc</t>
  </si>
  <si>
    <t>7.000 IE bis unter 8.000 IE</t>
  </si>
  <si>
    <t>ZE67.14</t>
  </si>
  <si>
    <t>8-810.td</t>
  </si>
  <si>
    <t>8.000 IE und mehr</t>
  </si>
  <si>
    <t>Applikation von Medikamenten Liste 1: Infliximab, parenteral</t>
  </si>
  <si>
    <t>8-012.u0</t>
  </si>
  <si>
    <t>50 mg bis unter 100 mg</t>
  </si>
  <si>
    <t>8-012.u1</t>
  </si>
  <si>
    <t>ZE68.03</t>
  </si>
  <si>
    <t>8-012.u2</t>
  </si>
  <si>
    <t>ZE68.04</t>
  </si>
  <si>
    <t>8-012.u3</t>
  </si>
  <si>
    <t>ZE68.05</t>
  </si>
  <si>
    <t>8-012.u4</t>
  </si>
  <si>
    <t>ZE68.06</t>
  </si>
  <si>
    <t>8-012.u5</t>
  </si>
  <si>
    <t>ZE68.07</t>
  </si>
  <si>
    <t>8-012.u6</t>
  </si>
  <si>
    <t>ZE68.08</t>
  </si>
  <si>
    <t>8-012.u7</t>
  </si>
  <si>
    <t>ZE68.09</t>
  </si>
  <si>
    <t>8-012.u8</t>
  </si>
  <si>
    <t>ZE68.10</t>
  </si>
  <si>
    <t>8-012.u9</t>
  </si>
  <si>
    <t>ZE68.11</t>
  </si>
  <si>
    <t>8-012.ua</t>
  </si>
  <si>
    <t>ZE68.12</t>
  </si>
  <si>
    <t>8-012.ub</t>
  </si>
  <si>
    <t>ZE68.13</t>
  </si>
  <si>
    <t>8-012.uc</t>
  </si>
  <si>
    <t>ZE68.14</t>
  </si>
  <si>
    <t>8-012.ud</t>
  </si>
  <si>
    <t>ZE68.15</t>
  </si>
  <si>
    <t>8-012.ue</t>
  </si>
  <si>
    <t>ZE68.16</t>
  </si>
  <si>
    <t>8-012.uf</t>
  </si>
  <si>
    <t>ZE68.17</t>
  </si>
  <si>
    <t>8-012.ug</t>
  </si>
  <si>
    <t>2.000 mg und mehr</t>
  </si>
  <si>
    <t>Applikation von Medikamenten Liste 1: Imatinib, oral</t>
  </si>
  <si>
    <t>8-012.w0</t>
  </si>
  <si>
    <t>800 mg bis unter 1.200 mg</t>
  </si>
  <si>
    <t>8-012.w1</t>
  </si>
  <si>
    <t>1.200 mg bis unter 2.000 mg</t>
  </si>
  <si>
    <t>8-012.w2</t>
  </si>
  <si>
    <t>2.000 mg bis unter 2.800 mg</t>
  </si>
  <si>
    <t>ZE69.04</t>
  </si>
  <si>
    <t>8-012.w3</t>
  </si>
  <si>
    <t>2.800 mg bis unter 4.000 mg</t>
  </si>
  <si>
    <t>ZE69.05</t>
  </si>
  <si>
    <t>8-012.w4</t>
  </si>
  <si>
    <t>4.000 mg bis unter 5.200 mg</t>
  </si>
  <si>
    <t>ZE69.06</t>
  </si>
  <si>
    <t>8-012.w5</t>
  </si>
  <si>
    <t>5.200 mg bis unter 6.400 mg</t>
  </si>
  <si>
    <t>ZE69.07</t>
  </si>
  <si>
    <t>8-012.w6</t>
  </si>
  <si>
    <t>6.400 mg bis unter 7.600 mg</t>
  </si>
  <si>
    <t>ZE69.08</t>
  </si>
  <si>
    <t>8-012.w7</t>
  </si>
  <si>
    <t>7.600 mg bis unter 8.800 mg</t>
  </si>
  <si>
    <t>ZE69.09</t>
  </si>
  <si>
    <t>8-012.w8</t>
  </si>
  <si>
    <t>8.800 mg bis unter 11.200 mg</t>
  </si>
  <si>
    <t>ZE69.10</t>
  </si>
  <si>
    <t>8-012.w9</t>
  </si>
  <si>
    <t>11.200 mg bis unter 13.600 mg</t>
  </si>
  <si>
    <t>ZE69.11</t>
  </si>
  <si>
    <t>8-012.wa</t>
  </si>
  <si>
    <t>13.600 mg bis unter 16.000 mg</t>
  </si>
  <si>
    <t>ZE69.12</t>
  </si>
  <si>
    <t>8-012.wb</t>
  </si>
  <si>
    <t>16.000 mg bis unter 18.400 mg</t>
  </si>
  <si>
    <t>ZE69.13</t>
  </si>
  <si>
    <t>8-012.wc</t>
  </si>
  <si>
    <t>18.400 mg und mehr</t>
  </si>
  <si>
    <t>Transfusion von Plasma und Plasmabestandteilen und gentechnisch hergestellten Plasmaproteinen: C1-Esteraseinhibitor</t>
  </si>
  <si>
    <t>ZE70.01</t>
  </si>
  <si>
    <t>8-810.h3</t>
  </si>
  <si>
    <t xml:space="preserve">500 Einheiten bis unter 1.000 Einheiten </t>
  </si>
  <si>
    <t>ZE70.02</t>
  </si>
  <si>
    <t>8-810.h4</t>
  </si>
  <si>
    <t xml:space="preserve">1.000 Einheiten bis unter 1.500 Einheiten </t>
  </si>
  <si>
    <t>ZE70.03</t>
  </si>
  <si>
    <t>8-810.h5</t>
  </si>
  <si>
    <t xml:space="preserve">1.500 Einheiten bis unter 2.000 Einheiten </t>
  </si>
  <si>
    <t>ZE70.04</t>
  </si>
  <si>
    <t>8-810.h6</t>
  </si>
  <si>
    <t xml:space="preserve">2.000 Einheiten bis unter 2.500 Einheiten </t>
  </si>
  <si>
    <t>ZE70.05</t>
  </si>
  <si>
    <t>8-810.h7</t>
  </si>
  <si>
    <t xml:space="preserve">2.500 Einheiten bis unter 3.000 Einheiten </t>
  </si>
  <si>
    <t>ZE70.06</t>
  </si>
  <si>
    <t>8-810.h8</t>
  </si>
  <si>
    <t xml:space="preserve">3.000 Einheiten bis unter 4.000 Einheiten </t>
  </si>
  <si>
    <t>ZE70.07</t>
  </si>
  <si>
    <t>8-810.h9</t>
  </si>
  <si>
    <t xml:space="preserve">4.000 Einheiten bis unter 5.000 Einheiten </t>
  </si>
  <si>
    <t>ZE70.08</t>
  </si>
  <si>
    <t>8-810.ha</t>
  </si>
  <si>
    <t xml:space="preserve">5.000 Einheiten bis unter 6.000 Einheiten </t>
  </si>
  <si>
    <t>ZE70.09</t>
  </si>
  <si>
    <t>8-810.hb</t>
  </si>
  <si>
    <t xml:space="preserve">6.000 Einheiten bis unter 7.000 Einheiten </t>
  </si>
  <si>
    <t>ZE70.10</t>
  </si>
  <si>
    <t>8-810.hc</t>
  </si>
  <si>
    <t xml:space="preserve">7.000 Einheiten bis unter 9.000 Einheiten </t>
  </si>
  <si>
    <t>ZE70.11</t>
  </si>
  <si>
    <t>8-810.hd</t>
  </si>
  <si>
    <t xml:space="preserve">9.000 Einheiten bis unter 11.000 Einheiten </t>
  </si>
  <si>
    <t>ZE70.12</t>
  </si>
  <si>
    <t>8-810.he</t>
  </si>
  <si>
    <t xml:space="preserve">11.000 Einheiten und mehr </t>
  </si>
  <si>
    <t>Applikation von Medikamenten Liste 2: Pegfilgrastim, parenteral</t>
  </si>
  <si>
    <t>8-013.70</t>
  </si>
  <si>
    <t>1 mg bis unter 3 mg</t>
  </si>
  <si>
    <t>8-013.71</t>
  </si>
  <si>
    <t>3 mg bis unter 6 mg</t>
  </si>
  <si>
    <t>ZE71.03</t>
  </si>
  <si>
    <t>8-013.72</t>
  </si>
  <si>
    <t>6 mg bis unter 12 mg</t>
  </si>
  <si>
    <t>ZE71.04</t>
  </si>
  <si>
    <t>8-013.73</t>
  </si>
  <si>
    <t>12 mg bis unter 18 mg</t>
  </si>
  <si>
    <t>ZE71.05</t>
  </si>
  <si>
    <t>8-013.74</t>
  </si>
  <si>
    <t>18 mg bis unter 24 mg</t>
  </si>
  <si>
    <t>ZE71.06</t>
  </si>
  <si>
    <t>8-013.75</t>
  </si>
  <si>
    <t>24 mg bis unter 30 mg</t>
  </si>
  <si>
    <t>ZE71.07</t>
  </si>
  <si>
    <t>8-013.76</t>
  </si>
  <si>
    <t>30 mg und mehr</t>
  </si>
  <si>
    <t>Applikation von Medikamenten Liste 2: Pegyliertes liposomales Doxorubicin, parenteral</t>
  </si>
  <si>
    <t>8-013.80</t>
  </si>
  <si>
    <t>8-013.81</t>
  </si>
  <si>
    <t>ZE72.03</t>
  </si>
  <si>
    <t>8-013.82</t>
  </si>
  <si>
    <t>ZE72.04</t>
  </si>
  <si>
    <t>8-013.83</t>
  </si>
  <si>
    <t>ZE72.05</t>
  </si>
  <si>
    <t>8-013.84</t>
  </si>
  <si>
    <t>ZE72.06</t>
  </si>
  <si>
    <t>8-013.85</t>
  </si>
  <si>
    <t>ZE72.07</t>
  </si>
  <si>
    <t>8-013.86</t>
  </si>
  <si>
    <t>ZE72.08</t>
  </si>
  <si>
    <t>8-013.87</t>
  </si>
  <si>
    <t>ZE72.09</t>
  </si>
  <si>
    <t>8-013.88</t>
  </si>
  <si>
    <t>ZE72.10</t>
  </si>
  <si>
    <t>8-013.89</t>
  </si>
  <si>
    <t>ZE72.11</t>
  </si>
  <si>
    <t>8-013.8a</t>
  </si>
  <si>
    <t>ZE72.12</t>
  </si>
  <si>
    <t>8-013.8b</t>
  </si>
  <si>
    <t>ZE72.13</t>
  </si>
  <si>
    <t>8-013.8c</t>
  </si>
  <si>
    <t>ZE72.14</t>
  </si>
  <si>
    <t>8-013.8d</t>
  </si>
  <si>
    <t>ZE72.15</t>
  </si>
  <si>
    <t>8-013.8e</t>
  </si>
  <si>
    <t>ZE72.16</t>
  </si>
  <si>
    <t>8-013.8f</t>
  </si>
  <si>
    <t>ZE72.17</t>
  </si>
  <si>
    <t>8-013.8g</t>
  </si>
  <si>
    <t>ZE72.18</t>
  </si>
  <si>
    <t>8-013.8h</t>
  </si>
  <si>
    <t>240 mg und mehr</t>
  </si>
  <si>
    <t>Transfusion von Plasma und Plasmabestandteilen und gentechnisch hergestellten Plasmaproteinen: Rekombinantes aktiviertes Protein C</t>
  </si>
  <si>
    <t>ZE73.01</t>
  </si>
  <si>
    <t>8-810.k3</t>
  </si>
  <si>
    <t>20 mg bis unter 40 mg</t>
  </si>
  <si>
    <t>ZE73.02</t>
  </si>
  <si>
    <t>8-810.k4</t>
  </si>
  <si>
    <t>40 mg bis unter 60 mg</t>
  </si>
  <si>
    <t>ZE73.03</t>
  </si>
  <si>
    <t>8-810.k5</t>
  </si>
  <si>
    <t>60 mg bis unter 80 mg</t>
  </si>
  <si>
    <t>ZE73.04</t>
  </si>
  <si>
    <t>8-810.k6</t>
  </si>
  <si>
    <t>80 mg bis unter 100 mg</t>
  </si>
  <si>
    <t>ZE73.05</t>
  </si>
  <si>
    <t>8-810.k7</t>
  </si>
  <si>
    <t>100 mg bis unter 120 mg</t>
  </si>
  <si>
    <t>ZE73.06</t>
  </si>
  <si>
    <t>8-810.k8</t>
  </si>
  <si>
    <t>ZE73.07</t>
  </si>
  <si>
    <t>8-810.k9</t>
  </si>
  <si>
    <t>ZE73.08</t>
  </si>
  <si>
    <t>8-810.ka</t>
  </si>
  <si>
    <t>ZE73.09</t>
  </si>
  <si>
    <t>8-810.kb</t>
  </si>
  <si>
    <t>ZE73.10</t>
  </si>
  <si>
    <t>8-810.kc</t>
  </si>
  <si>
    <t>ZE73.11</t>
  </si>
  <si>
    <t>8-810.kd</t>
  </si>
  <si>
    <t>ZE73.12</t>
  </si>
  <si>
    <t>8-810.ke</t>
  </si>
  <si>
    <t>ZE73.13</t>
  </si>
  <si>
    <t>8-810.kf</t>
  </si>
  <si>
    <t>ZE73.14</t>
  </si>
  <si>
    <t>8-810.kg</t>
  </si>
  <si>
    <t>280 mg und mehr</t>
  </si>
  <si>
    <t>Applikation von Medikamenten Liste 2: Bevacizumab, parenteral</t>
  </si>
  <si>
    <t>ZE74.01</t>
  </si>
  <si>
    <t>8-013.90</t>
  </si>
  <si>
    <t>ZE74.02</t>
  </si>
  <si>
    <t>8-013.91</t>
  </si>
  <si>
    <t>ZE74.03</t>
  </si>
  <si>
    <t>8-013.92</t>
  </si>
  <si>
    <t>ZE74.04</t>
  </si>
  <si>
    <t>8-013.93</t>
  </si>
  <si>
    <t>ZE74.05</t>
  </si>
  <si>
    <t>8-013.94</t>
  </si>
  <si>
    <t>ZE74.06</t>
  </si>
  <si>
    <t>8-013.95</t>
  </si>
  <si>
    <t>ZE74.07</t>
  </si>
  <si>
    <t>8-013.96</t>
  </si>
  <si>
    <t>ZE74.08</t>
  </si>
  <si>
    <t>8-013.97</t>
  </si>
  <si>
    <t>ZE74.09</t>
  </si>
  <si>
    <t>8-013.98</t>
  </si>
  <si>
    <t>ZE74.10</t>
  </si>
  <si>
    <t>8-013.99</t>
  </si>
  <si>
    <t>ZE74.11</t>
  </si>
  <si>
    <t>8-013.9a</t>
  </si>
  <si>
    <t>ZE74.12</t>
  </si>
  <si>
    <t>8-013.9b</t>
  </si>
  <si>
    <t>ZE74.13</t>
  </si>
  <si>
    <t>8-013.9c</t>
  </si>
  <si>
    <t>ZE74.14</t>
  </si>
  <si>
    <t>8-013.9d</t>
  </si>
  <si>
    <t>1.950 mg bis unter 2.350 mg</t>
  </si>
  <si>
    <t>ZE74.15</t>
  </si>
  <si>
    <t>8-013.9e</t>
  </si>
  <si>
    <t>2.350 mg bis unter 2.750 mg</t>
  </si>
  <si>
    <t>ZE74.16</t>
  </si>
  <si>
    <t>8-013.9f</t>
  </si>
  <si>
    <t xml:space="preserve">2.750 mg und mehr  </t>
  </si>
  <si>
    <t>Applikation von Medikamenten Liste 2: Liposomales Cytarabin, intrathekal</t>
  </si>
  <si>
    <t>8-013.a0</t>
  </si>
  <si>
    <t>25 mg bis unter 50 mg</t>
  </si>
  <si>
    <t>ZE75.02</t>
  </si>
  <si>
    <t>8-013.a1</t>
  </si>
  <si>
    <t>ZE75.03</t>
  </si>
  <si>
    <t>8-013.a2</t>
  </si>
  <si>
    <t>ZE75.04</t>
  </si>
  <si>
    <t>8-013.a3</t>
  </si>
  <si>
    <t>ZE75.05</t>
  </si>
  <si>
    <t>8-013.a4</t>
  </si>
  <si>
    <t xml:space="preserve">200 mg und mehr </t>
  </si>
  <si>
    <t>Applikation von Medikamenten Liste 2: Etanercept, parenteral</t>
  </si>
  <si>
    <t>8-013.b0</t>
  </si>
  <si>
    <t>8-013.b1</t>
  </si>
  <si>
    <t>50 mg bis unter 75 mg</t>
  </si>
  <si>
    <t>ZE76.03</t>
  </si>
  <si>
    <t>8-013.b2</t>
  </si>
  <si>
    <t>75 mg bis unter 100 mg</t>
  </si>
  <si>
    <t>ZE76.04</t>
  </si>
  <si>
    <t>8-013.b3</t>
  </si>
  <si>
    <t>100 mg bis unter 125 mg</t>
  </si>
  <si>
    <t>ZE76.05</t>
  </si>
  <si>
    <t>8-013.b4</t>
  </si>
  <si>
    <t>125 mg bis unter 150 mg</t>
  </si>
  <si>
    <t>ZE76.06</t>
  </si>
  <si>
    <t>8-013.b5</t>
  </si>
  <si>
    <t>ZE76.07</t>
  </si>
  <si>
    <t>8-013.b6</t>
  </si>
  <si>
    <t>ZE76.08</t>
  </si>
  <si>
    <t>8-013.b7</t>
  </si>
  <si>
    <t>ZE76.09</t>
  </si>
  <si>
    <t>8-013.b8</t>
  </si>
  <si>
    <t xml:space="preserve">300 mg und mehr </t>
  </si>
  <si>
    <t>Applikation von Medikamenten Liste 2: Itraconazol, parenteral</t>
  </si>
  <si>
    <t>8-013.c0</t>
  </si>
  <si>
    <t>400 mg bis unter 800 mg</t>
  </si>
  <si>
    <t>8-013.c1</t>
  </si>
  <si>
    <t>ZE77.03</t>
  </si>
  <si>
    <t>8-013.c2</t>
  </si>
  <si>
    <t>1.200 mg bis unter 1.600 mg</t>
  </si>
  <si>
    <t>ZE77.04</t>
  </si>
  <si>
    <t>8-013.c3</t>
  </si>
  <si>
    <t>1.600 mg bis unter 2.000 mg</t>
  </si>
  <si>
    <t>ZE77.05</t>
  </si>
  <si>
    <t>8-013.c4</t>
  </si>
  <si>
    <t>2.000 mg bis unter 2.400 mg</t>
  </si>
  <si>
    <t>ZE77.06</t>
  </si>
  <si>
    <t>8-013.c5</t>
  </si>
  <si>
    <t>2.400 mg bis unter 2.800 mg</t>
  </si>
  <si>
    <t>ZE77.07</t>
  </si>
  <si>
    <t>8-013.c6</t>
  </si>
  <si>
    <t>2.800 mg bis unter 3.200 mg</t>
  </si>
  <si>
    <t>ZE77.08</t>
  </si>
  <si>
    <t>8-013.c7</t>
  </si>
  <si>
    <t>3.200 mg bis unter 3.600 mg</t>
  </si>
  <si>
    <t>ZE77.09</t>
  </si>
  <si>
    <t>8-013.c8</t>
  </si>
  <si>
    <t>3.600 mg bis unter 4.000 mg</t>
  </si>
  <si>
    <t>ZE77.10</t>
  </si>
  <si>
    <t>8-013.c9</t>
  </si>
  <si>
    <t>4.000 mg bis unter 4.800 mg</t>
  </si>
  <si>
    <t>ZE77.11</t>
  </si>
  <si>
    <t>8-013.ca</t>
  </si>
  <si>
    <t>4.800 mg bis unter 5.600 mg</t>
  </si>
  <si>
    <t>ZE77.12</t>
  </si>
  <si>
    <t>8-013.cb</t>
  </si>
  <si>
    <t>5.600 mg bis unter 6.400 mg</t>
  </si>
  <si>
    <t>ZE77.13</t>
  </si>
  <si>
    <t>8-013.cc</t>
  </si>
  <si>
    <t>6.400 mg bis unter 7.200 mg</t>
  </si>
  <si>
    <t>ZE77.14</t>
  </si>
  <si>
    <t>8-013.cd</t>
  </si>
  <si>
    <t>7.200 mg bis unter 8.000 mg</t>
  </si>
  <si>
    <t>ZE77.15</t>
  </si>
  <si>
    <t>8-013.ce</t>
  </si>
  <si>
    <t>8.000 mg bis unter 8.800 mg</t>
  </si>
  <si>
    <t>ZE77.16</t>
  </si>
  <si>
    <t>8-013.cf</t>
  </si>
  <si>
    <t xml:space="preserve">8.800 mg und mehr  </t>
  </si>
  <si>
    <t>Applikation von Medikamenten Liste 2: Temozolomid, oral</t>
  </si>
  <si>
    <t>8-013.e0</t>
  </si>
  <si>
    <t>200 mg bis unter 350 mg</t>
  </si>
  <si>
    <t>8-013.e1</t>
  </si>
  <si>
    <t>350 mg bis unter 500 mg</t>
  </si>
  <si>
    <t>ZE78.03</t>
  </si>
  <si>
    <t>8-013.e2</t>
  </si>
  <si>
    <t>500 mg bis unter 750 mg</t>
  </si>
  <si>
    <t>ZE78.04</t>
  </si>
  <si>
    <t>8-013.e3</t>
  </si>
  <si>
    <t>750 mg bis unter 1.000 mg</t>
  </si>
  <si>
    <t>ZE78.05</t>
  </si>
  <si>
    <t>8-013.e4</t>
  </si>
  <si>
    <t>1.000 mg bis unter 1.250 mg</t>
  </si>
  <si>
    <t>ZE78.06</t>
  </si>
  <si>
    <t>8-013.e5</t>
  </si>
  <si>
    <t>1.250 mg bis unter 1.500 mg</t>
  </si>
  <si>
    <t>ZE78.07</t>
  </si>
  <si>
    <t>8-013.e6</t>
  </si>
  <si>
    <t>1.500 mg bis unter 1.750 mg</t>
  </si>
  <si>
    <t>ZE78.08</t>
  </si>
  <si>
    <t>8-013.e7</t>
  </si>
  <si>
    <t>1.750 mg bis unter 2.000 mg</t>
  </si>
  <si>
    <t>ZE78.09</t>
  </si>
  <si>
    <t>8-013.e8</t>
  </si>
  <si>
    <t>2.000 mg bis unter 2.250 mg</t>
  </si>
  <si>
    <t>ZE78.10</t>
  </si>
  <si>
    <t>8-013.e9</t>
  </si>
  <si>
    <t>2.250 mg bis unter 2.500 mg</t>
  </si>
  <si>
    <t>ZE78.11</t>
  </si>
  <si>
    <t>8-013.ea</t>
  </si>
  <si>
    <t>2.500 mg bis unter 2.750 mg</t>
  </si>
  <si>
    <t>ZE78.12</t>
  </si>
  <si>
    <t>8-013.eb</t>
  </si>
  <si>
    <t>2.750 mg bis unter 3.000 mg</t>
  </si>
  <si>
    <t>ZE78.13</t>
  </si>
  <si>
    <t>8-013.ec</t>
  </si>
  <si>
    <t>3.000 mg bis unter 3.500 mg</t>
  </si>
  <si>
    <t>ZE78.14</t>
  </si>
  <si>
    <t>8-013.ed</t>
  </si>
  <si>
    <t>3.500 mg bis unter 4.000 mg</t>
  </si>
  <si>
    <t>ZE78.15</t>
  </si>
  <si>
    <t>8-013.ee</t>
  </si>
  <si>
    <t>4.000 mg bis unter 4.500 mg</t>
  </si>
  <si>
    <t>ZE78.16</t>
  </si>
  <si>
    <t>8-013.ef</t>
  </si>
  <si>
    <t>4.500 mg bis unter 5.000 mg</t>
  </si>
  <si>
    <t>ZE78.17</t>
  </si>
  <si>
    <t>8-013.eg</t>
  </si>
  <si>
    <t>5.000 mg bis unter 5.500 mg</t>
  </si>
  <si>
    <t>ZE78.18</t>
  </si>
  <si>
    <t>8-013.eh</t>
  </si>
  <si>
    <t>5.500 mg bis unter 6.000 mg</t>
  </si>
  <si>
    <t>ZE78.19</t>
  </si>
  <si>
    <t>8-013.ej</t>
  </si>
  <si>
    <t>6.000 mg bis unter 7.000 mg</t>
  </si>
  <si>
    <t>ZE78.20</t>
  </si>
  <si>
    <t>8-013.ek</t>
  </si>
  <si>
    <t>7.000 mg und mehr</t>
  </si>
  <si>
    <t>Applikation von Medikamenten Liste 2: Busulfan, parenteral</t>
  </si>
  <si>
    <t>8-013.d0</t>
  </si>
  <si>
    <t>8-013.d1</t>
  </si>
  <si>
    <t>8-013.d2</t>
  </si>
  <si>
    <t>8-013.d3</t>
  </si>
  <si>
    <t>8-013.d4</t>
  </si>
  <si>
    <t>8-013.d5</t>
  </si>
  <si>
    <t>8-013.d6</t>
  </si>
  <si>
    <t>8-013.d7</t>
  </si>
  <si>
    <t>8-013.d8</t>
  </si>
  <si>
    <t>8-013.d9</t>
  </si>
  <si>
    <t>8-013.da</t>
  </si>
  <si>
    <t>8-013.db</t>
  </si>
  <si>
    <t>8-013.dc</t>
  </si>
  <si>
    <t>8-013.dd</t>
  </si>
  <si>
    <t>8-013.de</t>
  </si>
  <si>
    <t>8-013.df</t>
  </si>
  <si>
    <t>8-013.dg</t>
  </si>
  <si>
    <t xml:space="preserve">1.000 mg und mehr  </t>
  </si>
  <si>
    <t>Applikation von Medikamenten Liste 2: Docetaxel, parenteral</t>
  </si>
  <si>
    <t>ZE80.01</t>
  </si>
  <si>
    <t>8-013.h0</t>
  </si>
  <si>
    <t>50 mg bis unter 80 mg</t>
  </si>
  <si>
    <t>ZE80.02</t>
  </si>
  <si>
    <t>8-013.h1</t>
  </si>
  <si>
    <t>ZE80.03</t>
  </si>
  <si>
    <t>8-013.h2</t>
  </si>
  <si>
    <t>ZE80.04</t>
  </si>
  <si>
    <t>8-013.h3</t>
  </si>
  <si>
    <t>ZE80.05</t>
  </si>
  <si>
    <t>8-013.h4</t>
  </si>
  <si>
    <t>ZE80.06</t>
  </si>
  <si>
    <t>8-013.h5</t>
  </si>
  <si>
    <t>ZE80.07</t>
  </si>
  <si>
    <t>8-013.h6</t>
  </si>
  <si>
    <t>ZE80.08</t>
  </si>
  <si>
    <t>8-013.h7</t>
  </si>
  <si>
    <t>ZE80.09</t>
  </si>
  <si>
    <t>8-013.h8</t>
  </si>
  <si>
    <t>ZE80.10</t>
  </si>
  <si>
    <t>8-013.h9</t>
  </si>
  <si>
    <t>ZE80.11</t>
  </si>
  <si>
    <t>8-013.ha</t>
  </si>
  <si>
    <t>440 mg bis unter 480 mg</t>
  </si>
  <si>
    <t>ZE80.12</t>
  </si>
  <si>
    <t>8-013.hb</t>
  </si>
  <si>
    <t>480 mg und mehr</t>
  </si>
  <si>
    <t>OPS Version 2007</t>
  </si>
  <si>
    <t xml:space="preserve">OPS-Kode </t>
  </si>
  <si>
    <t>OPS-Text</t>
  </si>
  <si>
    <t>ZE2007</t>
  </si>
  <si>
    <t>Hämodialyse: Intermittierend, Antikoagulation mit sonstigen Substanzen</t>
  </si>
  <si>
    <t>Operationen am spinalen Liquorsystem: Implantation oder Wechsel einer Medikamentenpumpe zur intrathekalen und epiduralen Infusion: Vollimplantierbare Medikamentenpumpe mit programmierbarem variablen Tagesprofil</t>
  </si>
  <si>
    <t>Wirbelkörperersatz und komplexe Rekonstruktion der Wirbelsäule (z.B. bei Kyphose): Wirbelkörperersatz durch Implantat: 5 oder mehr Wirbelkörper</t>
  </si>
  <si>
    <t>6-001.00</t>
  </si>
  <si>
    <t>6-001.01</t>
  </si>
  <si>
    <t>6-001.02</t>
  </si>
  <si>
    <t>6-001.03</t>
  </si>
  <si>
    <t>6-001.04</t>
  </si>
  <si>
    <t>6-001.05</t>
  </si>
  <si>
    <t>6-001.06</t>
  </si>
  <si>
    <t>6-001.07</t>
  </si>
  <si>
    <t>6-001.08</t>
  </si>
  <si>
    <t>6-001.09</t>
  </si>
  <si>
    <t>6-001.0a</t>
  </si>
  <si>
    <t>6-001.0b</t>
  </si>
  <si>
    <t>6-001.0c</t>
  </si>
  <si>
    <t>6-001.0d</t>
  </si>
  <si>
    <t>6-001.0e</t>
  </si>
  <si>
    <t>6-001.10</t>
  </si>
  <si>
    <t>6-001.11</t>
  </si>
  <si>
    <t>6-001.12</t>
  </si>
  <si>
    <t>6-001.13</t>
  </si>
  <si>
    <t>6-001.14</t>
  </si>
  <si>
    <t>6-001.15</t>
  </si>
  <si>
    <t>6-001.16</t>
  </si>
  <si>
    <t>6-001.17</t>
  </si>
  <si>
    <t>6-001.18</t>
  </si>
  <si>
    <t>6-001.30</t>
  </si>
  <si>
    <t>6-001.31</t>
  </si>
  <si>
    <t>6-001.32</t>
  </si>
  <si>
    <t>6-001.33</t>
  </si>
  <si>
    <t>6-001.34</t>
  </si>
  <si>
    <t>6-001.35</t>
  </si>
  <si>
    <t>6-001.36</t>
  </si>
  <si>
    <t>6-001.37</t>
  </si>
  <si>
    <t>6-001.38</t>
  </si>
  <si>
    <t>6-001.39</t>
  </si>
  <si>
    <t>6-001.3a</t>
  </si>
  <si>
    <t>6-001.3b</t>
  </si>
  <si>
    <t>6-001.3c</t>
  </si>
  <si>
    <t>6-001.50</t>
  </si>
  <si>
    <t>6-001.51</t>
  </si>
  <si>
    <t>6-001.52</t>
  </si>
  <si>
    <t>6-001.53</t>
  </si>
  <si>
    <t>6-001.54</t>
  </si>
  <si>
    <t>6-001.55</t>
  </si>
  <si>
    <t>6-001.56</t>
  </si>
  <si>
    <t>6-001.57</t>
  </si>
  <si>
    <t>6-001.58</t>
  </si>
  <si>
    <t>6-001.70</t>
  </si>
  <si>
    <t>6-001.71</t>
  </si>
  <si>
    <t>6-001.72</t>
  </si>
  <si>
    <t>6-001.73</t>
  </si>
  <si>
    <t>6-001.74</t>
  </si>
  <si>
    <t>6-001.75</t>
  </si>
  <si>
    <t>6-001.76</t>
  </si>
  <si>
    <t>6-001.77</t>
  </si>
  <si>
    <t>6-001.78</t>
  </si>
  <si>
    <t>6-001.79</t>
  </si>
  <si>
    <t>6-001.7a</t>
  </si>
  <si>
    <t>6-001.7b</t>
  </si>
  <si>
    <t>6-001.7c</t>
  </si>
  <si>
    <t>6-001.7d</t>
  </si>
  <si>
    <t>6-001.7e</t>
  </si>
  <si>
    <t>6-001.7f</t>
  </si>
  <si>
    <t>6-001.7g</t>
  </si>
  <si>
    <t>6-002.00</t>
  </si>
  <si>
    <t>6-002.01</t>
  </si>
  <si>
    <t>6-002.02</t>
  </si>
  <si>
    <t>6-002.03</t>
  </si>
  <si>
    <t>6-002.04</t>
  </si>
  <si>
    <t>6-002.05</t>
  </si>
  <si>
    <t>6-002.06</t>
  </si>
  <si>
    <t>6-002.07</t>
  </si>
  <si>
    <t>6-002.08</t>
  </si>
  <si>
    <r>
      <t xml:space="preserve">ZE 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</si>
  <si>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ZE2008-03 </t>
    </r>
    <r>
      <rPr>
        <vertAlign val="superscript"/>
        <sz val="8"/>
        <rFont val="Arial"/>
        <family val="2"/>
      </rPr>
      <t>4)</t>
    </r>
  </si>
  <si>
    <r>
      <t xml:space="preserve">ZE2008-04 </t>
    </r>
    <r>
      <rPr>
        <vertAlign val="superscript"/>
        <sz val="8"/>
        <rFont val="Arial"/>
        <family val="2"/>
      </rPr>
      <t>4)</t>
    </r>
  </si>
  <si>
    <r>
      <t xml:space="preserve">ZE2008-07 </t>
    </r>
    <r>
      <rPr>
        <vertAlign val="superscript"/>
        <sz val="8"/>
        <rFont val="Arial"/>
        <family val="2"/>
      </rPr>
      <t>4)</t>
    </r>
  </si>
  <si>
    <r>
      <t xml:space="preserve">ZE2008-08 </t>
    </r>
    <r>
      <rPr>
        <vertAlign val="superscript"/>
        <sz val="8"/>
        <rFont val="Arial"/>
        <family val="2"/>
      </rPr>
      <t>2), 4)</t>
    </r>
  </si>
  <si>
    <r>
      <t xml:space="preserve">ZE2008-10 </t>
    </r>
    <r>
      <rPr>
        <vertAlign val="superscript"/>
        <sz val="8"/>
        <rFont val="Arial"/>
        <family val="2"/>
      </rPr>
      <t>4)</t>
    </r>
  </si>
  <si>
    <r>
      <t xml:space="preserve">ZE2008-13 </t>
    </r>
    <r>
      <rPr>
        <vertAlign val="superscript"/>
        <sz val="8"/>
        <rFont val="Arial"/>
        <family val="2"/>
      </rPr>
      <t>4)</t>
    </r>
  </si>
  <si>
    <r>
      <t xml:space="preserve">ZE2008-15 </t>
    </r>
    <r>
      <rPr>
        <vertAlign val="superscript"/>
        <sz val="8"/>
        <rFont val="Arial"/>
        <family val="2"/>
      </rPr>
      <t>4)</t>
    </r>
  </si>
  <si>
    <r>
      <t xml:space="preserve">ZE2008-16 </t>
    </r>
    <r>
      <rPr>
        <vertAlign val="superscript"/>
        <sz val="8"/>
        <rFont val="Arial"/>
        <family val="2"/>
      </rPr>
      <t>4)</t>
    </r>
  </si>
  <si>
    <r>
      <t>ZE2008-25</t>
    </r>
    <r>
      <rPr>
        <vertAlign val="superscript"/>
        <sz val="8"/>
        <rFont val="Arial"/>
        <family val="2"/>
      </rPr>
      <t xml:space="preserve"> 4)</t>
    </r>
  </si>
  <si>
    <r>
      <t xml:space="preserve">ZE2008-26 </t>
    </r>
    <r>
      <rPr>
        <vertAlign val="superscript"/>
        <sz val="8"/>
        <rFont val="Arial"/>
        <family val="2"/>
      </rPr>
      <t>4)</t>
    </r>
  </si>
  <si>
    <r>
      <t xml:space="preserve">ZE2008-29 </t>
    </r>
    <r>
      <rPr>
        <vertAlign val="superscript"/>
        <sz val="8"/>
        <rFont val="Arial"/>
        <family val="2"/>
      </rPr>
      <t>3), 4)</t>
    </r>
  </si>
  <si>
    <r>
      <t>ZE2008-33</t>
    </r>
    <r>
      <rPr>
        <vertAlign val="superscript"/>
        <sz val="8"/>
        <rFont val="Arial"/>
        <family val="2"/>
      </rPr>
      <t xml:space="preserve"> 3), 4)</t>
    </r>
  </si>
  <si>
    <r>
      <t>ZE2008-34</t>
    </r>
    <r>
      <rPr>
        <vertAlign val="superscript"/>
        <sz val="8"/>
        <rFont val="Arial"/>
        <family val="2"/>
      </rPr>
      <t xml:space="preserve"> 4)</t>
    </r>
  </si>
  <si>
    <r>
      <t xml:space="preserve">ZE2008-36 </t>
    </r>
    <r>
      <rPr>
        <vertAlign val="superscript"/>
        <sz val="8"/>
        <rFont val="Arial"/>
        <family val="2"/>
      </rPr>
      <t>4)</t>
    </r>
  </si>
  <si>
    <r>
      <t>ZE2008-44</t>
    </r>
    <r>
      <rPr>
        <vertAlign val="superscript"/>
        <sz val="8"/>
        <rFont val="Arial"/>
        <family val="2"/>
      </rPr>
      <t xml:space="preserve"> 4)</t>
    </r>
  </si>
  <si>
    <r>
      <t>ZE2008-46</t>
    </r>
    <r>
      <rPr>
        <vertAlign val="superscript"/>
        <sz val="8"/>
        <rFont val="Arial"/>
        <family val="2"/>
      </rPr>
      <t xml:space="preserve"> 4)</t>
    </r>
  </si>
  <si>
    <r>
      <t xml:space="preserve">ZE2008-53 </t>
    </r>
    <r>
      <rPr>
        <vertAlign val="superscript"/>
        <sz val="8"/>
        <rFont val="Arial"/>
        <family val="2"/>
      </rPr>
      <t>4)</t>
    </r>
  </si>
  <si>
    <r>
      <t>ZE2008-54</t>
    </r>
    <r>
      <rPr>
        <vertAlign val="superscript"/>
        <sz val="8"/>
        <rFont val="Arial"/>
        <family val="2"/>
      </rPr>
      <t xml:space="preserve"> 4)</t>
    </r>
  </si>
  <si>
    <r>
      <t xml:space="preserve">ZE2008-56 </t>
    </r>
    <r>
      <rPr>
        <vertAlign val="superscript"/>
        <sz val="8"/>
        <rFont val="Arial"/>
        <family val="2"/>
      </rPr>
      <t>4)</t>
    </r>
  </si>
  <si>
    <r>
      <t xml:space="preserve">ZE2008-66 </t>
    </r>
    <r>
      <rPr>
        <vertAlign val="superscript"/>
        <sz val="8"/>
        <rFont val="Arial"/>
        <family val="2"/>
      </rPr>
      <t>4)</t>
    </r>
  </si>
  <si>
    <r>
      <t xml:space="preserve">ZE2008-67 </t>
    </r>
    <r>
      <rPr>
        <vertAlign val="superscript"/>
        <sz val="8"/>
        <rFont val="Arial"/>
        <family val="2"/>
      </rPr>
      <t>4)</t>
    </r>
  </si>
  <si>
    <t>8-821.*</t>
  </si>
  <si>
    <t>8-836.f4</t>
  </si>
  <si>
    <t>Perkutan-transluminale Gefäßintervention: Einlegen eines nicht medikamente-freisetzenden Stents: Aorta</t>
  </si>
  <si>
    <t>8-836.g4</t>
  </si>
  <si>
    <t>Perkutan-transluminale Gefäßintervention: Einlegen mehrerer nicht medikamente-freisetzender Stents: Aorta</t>
  </si>
  <si>
    <t>8-836.h4</t>
  </si>
  <si>
    <t>Perkutan-transluminale Gefäßintervention: Einlegen eines medikamente-freisetzenden Stents: Aorta</t>
  </si>
  <si>
    <t>8-836.j4</t>
  </si>
  <si>
    <t>Perkutan-transluminale Gefäßintervention: Einlegen mehrerer medikamente-freisetzender Stents: Aorta</t>
  </si>
  <si>
    <t>8-836.s4</t>
  </si>
  <si>
    <t>Perkutan-transluminale Gefäßintervention: Einlegen eines nicht medikamente-freisetzenden gecoverten Stents (Stent-Graft): Aorta</t>
  </si>
  <si>
    <t>8-836.t4</t>
  </si>
  <si>
    <t>Perkutan-transluminale Gefäßintervention: Einlegen mehrerer nicht medikamente-freisetzenden gecoverten Stents (Stent-Graft): Aorta</t>
  </si>
  <si>
    <t>8-836.u4</t>
  </si>
  <si>
    <t>Perkutan-transluminale Gefäßintervention: Einlegen eines bioresorbierbaren Stents: Aorta</t>
  </si>
  <si>
    <t>8-836.v4</t>
  </si>
  <si>
    <t>Perkutan-transluminale Gefäßintervention: Einlegen mehrerer bioresorbierbarer Stents: Aorta</t>
  </si>
  <si>
    <t>Andere gelenkplastische Eingriffe: Implantation oder Wechsel von modularen Endoprothesen bei knöcherner Defektsituation mit Gelenk- und/oder Knochen-(teil-)ersatz oder individuell angefertigten Implantaten</t>
  </si>
  <si>
    <t>8-012.6*</t>
  </si>
  <si>
    <t>8-012.c*</t>
  </si>
  <si>
    <t>Therapie mit Anti-Human-T-Lymphozyten-Immunglobulin vom Kaninchen oder Pferd</t>
  </si>
  <si>
    <t>8-836.q</t>
  </si>
  <si>
    <t>Perkutan-transluminale Gefäßintervention: Implantation eines Wachstumsstents</t>
  </si>
  <si>
    <t>8-83c.0*</t>
  </si>
  <si>
    <t xml:space="preserve">Andere perkutan-transluminale Gefäßintervention: Einlegen eines Cheatham-Platinum-Stents [CP-Stent], ungecovert </t>
  </si>
  <si>
    <t>8-83c.1*</t>
  </si>
  <si>
    <t xml:space="preserve">Andere perkutan-transluminale Gefäßintervention: Einlegen eines Cheatham-Platinum-Stents [CP-Stent], gecovert </t>
  </si>
  <si>
    <t>Andere Operationen am Rektum: Einlegen oder Wechsel einer Prothese, endoskopisch: Selbstexpandierend</t>
  </si>
  <si>
    <t>8-013.f*</t>
  </si>
  <si>
    <t>8-013.g*</t>
  </si>
  <si>
    <t>Applikation von Medikamenten Liste 2: Jod-131-MIBG (Metajodobenzylguanidin), parenteral</t>
  </si>
  <si>
    <t>Transfusion von anderen Plasmabestandteilen und genetisch hergestellten Plasmaproteinen: Alpha-1-Proteinaseninhibitor human</t>
  </si>
  <si>
    <t>Transfusion von anderen Plasmabestandteilen und genetisch hergestellten Plasmaproteinen: Interferon alfa-2a</t>
  </si>
  <si>
    <t>Transfusion von anderen Plasmabestandteilen und genetisch hergestellten Plasmaproteinen: Interferon alfa-2b</t>
  </si>
  <si>
    <r>
      <t xml:space="preserve">ZE2007-03 </t>
    </r>
    <r>
      <rPr>
        <vertAlign val="superscript"/>
        <sz val="8"/>
        <rFont val="Arial"/>
        <family val="2"/>
      </rPr>
      <t>4)</t>
    </r>
  </si>
  <si>
    <r>
      <t xml:space="preserve">ZE2007-04 </t>
    </r>
    <r>
      <rPr>
        <vertAlign val="superscript"/>
        <sz val="8"/>
        <rFont val="Arial"/>
        <family val="2"/>
      </rPr>
      <t>4)</t>
    </r>
  </si>
  <si>
    <r>
      <t xml:space="preserve">ZE2007-07 </t>
    </r>
    <r>
      <rPr>
        <vertAlign val="superscript"/>
        <sz val="8"/>
        <rFont val="Arial"/>
        <family val="2"/>
      </rPr>
      <t>4)</t>
    </r>
  </si>
  <si>
    <r>
      <t xml:space="preserve">ZE2007-08 </t>
    </r>
    <r>
      <rPr>
        <vertAlign val="superscript"/>
        <sz val="8"/>
        <rFont val="Arial"/>
        <family val="2"/>
      </rPr>
      <t>2) 4)</t>
    </r>
  </si>
  <si>
    <r>
      <t xml:space="preserve">ZE2007-10 </t>
    </r>
    <r>
      <rPr>
        <vertAlign val="superscript"/>
        <sz val="8"/>
        <rFont val="Arial"/>
        <family val="2"/>
      </rPr>
      <t>4)</t>
    </r>
  </si>
  <si>
    <r>
      <t xml:space="preserve">ZE2007-13 </t>
    </r>
    <r>
      <rPr>
        <vertAlign val="superscript"/>
        <sz val="8"/>
        <rFont val="Arial"/>
        <family val="2"/>
      </rPr>
      <t>4)</t>
    </r>
  </si>
  <si>
    <r>
      <t xml:space="preserve">ZE2007-15 </t>
    </r>
    <r>
      <rPr>
        <vertAlign val="superscript"/>
        <sz val="8"/>
        <rFont val="Arial"/>
        <family val="2"/>
      </rPr>
      <t>4)</t>
    </r>
  </si>
  <si>
    <r>
      <t xml:space="preserve">ZE2007-16 </t>
    </r>
    <r>
      <rPr>
        <vertAlign val="superscript"/>
        <sz val="8"/>
        <rFont val="Arial"/>
        <family val="2"/>
      </rPr>
      <t>4)</t>
    </r>
  </si>
  <si>
    <r>
      <t>ZE2007-19</t>
    </r>
    <r>
      <rPr>
        <vertAlign val="superscript"/>
        <sz val="8"/>
        <rFont val="Arial"/>
        <family val="2"/>
      </rPr>
      <t xml:space="preserve"> 4)</t>
    </r>
  </si>
  <si>
    <r>
      <t>ZE2007-25</t>
    </r>
    <r>
      <rPr>
        <vertAlign val="superscript"/>
        <sz val="8"/>
        <rFont val="Arial"/>
        <family val="2"/>
      </rPr>
      <t xml:space="preserve"> 4)</t>
    </r>
  </si>
  <si>
    <r>
      <t xml:space="preserve">ZE2007-26 </t>
    </r>
    <r>
      <rPr>
        <vertAlign val="superscript"/>
        <sz val="8"/>
        <rFont val="Arial"/>
        <family val="2"/>
      </rPr>
      <t>4)</t>
    </r>
  </si>
  <si>
    <r>
      <t xml:space="preserve">ZE2007-29 </t>
    </r>
    <r>
      <rPr>
        <vertAlign val="superscript"/>
        <sz val="8"/>
        <rFont val="Arial"/>
        <family val="2"/>
      </rPr>
      <t>3) 4)</t>
    </r>
  </si>
  <si>
    <r>
      <t>ZE2007-33</t>
    </r>
    <r>
      <rPr>
        <vertAlign val="superscript"/>
        <sz val="8"/>
        <rFont val="Arial"/>
        <family val="2"/>
      </rPr>
      <t xml:space="preserve"> 3) 4)</t>
    </r>
  </si>
  <si>
    <r>
      <t>ZE2007-34</t>
    </r>
    <r>
      <rPr>
        <vertAlign val="superscript"/>
        <sz val="8"/>
        <rFont val="Arial"/>
        <family val="2"/>
      </rPr>
      <t xml:space="preserve"> 4)</t>
    </r>
  </si>
  <si>
    <r>
      <t xml:space="preserve">ZE2007-36 </t>
    </r>
    <r>
      <rPr>
        <vertAlign val="superscript"/>
        <sz val="8"/>
        <rFont val="Arial"/>
        <family val="2"/>
      </rPr>
      <t>4)</t>
    </r>
  </si>
  <si>
    <r>
      <t>ZE2007-44</t>
    </r>
    <r>
      <rPr>
        <vertAlign val="superscript"/>
        <sz val="8"/>
        <rFont val="Arial"/>
        <family val="2"/>
      </rPr>
      <t xml:space="preserve"> 4)</t>
    </r>
  </si>
  <si>
    <r>
      <t>ZE2007-46</t>
    </r>
    <r>
      <rPr>
        <vertAlign val="superscript"/>
        <sz val="8"/>
        <rFont val="Arial"/>
        <family val="2"/>
      </rPr>
      <t xml:space="preserve"> 4)</t>
    </r>
  </si>
  <si>
    <r>
      <t xml:space="preserve">ZE2007-53 </t>
    </r>
    <r>
      <rPr>
        <vertAlign val="superscript"/>
        <sz val="8"/>
        <rFont val="Arial"/>
        <family val="2"/>
      </rPr>
      <t>5)</t>
    </r>
  </si>
  <si>
    <r>
      <t>ZE2007-54</t>
    </r>
    <r>
      <rPr>
        <vertAlign val="superscript"/>
        <sz val="8"/>
        <rFont val="Arial"/>
        <family val="2"/>
      </rPr>
      <t xml:space="preserve"> 4)</t>
    </r>
  </si>
  <si>
    <r>
      <t>ZE2007-55</t>
    </r>
    <r>
      <rPr>
        <vertAlign val="superscript"/>
        <sz val="8"/>
        <rFont val="Arial"/>
        <family val="2"/>
      </rPr>
      <t xml:space="preserve"> 2) 5)</t>
    </r>
  </si>
  <si>
    <r>
      <t xml:space="preserve">ZE2007-56 </t>
    </r>
    <r>
      <rPr>
        <vertAlign val="superscript"/>
        <sz val="8"/>
        <rFont val="Arial"/>
        <family val="2"/>
      </rPr>
      <t>4)</t>
    </r>
  </si>
  <si>
    <r>
      <t xml:space="preserve">ZE2007-57 </t>
    </r>
    <r>
      <rPr>
        <vertAlign val="superscript"/>
        <sz val="8"/>
        <rFont val="Arial"/>
        <family val="2"/>
      </rPr>
      <t>3)</t>
    </r>
  </si>
  <si>
    <r>
      <t>Hämofiltration: Kontinuierlich, venovenös, pumpengetrieben (CVVH), Antikoagulation</t>
    </r>
    <r>
      <rPr>
        <sz val="6"/>
        <rFont val="Arial"/>
        <family val="2"/>
      </rPr>
      <t xml:space="preserve"> mit Heparin oder ohne Antikoagulation</t>
    </r>
  </si>
  <si>
    <r>
      <t xml:space="preserve">Hämofiltration: Kontinuierlich, venovenös, pumpengetrieben (CVVH), Antikoagulation </t>
    </r>
    <r>
      <rPr>
        <sz val="6"/>
        <rFont val="Arial"/>
        <family val="2"/>
      </rPr>
      <t>mit sonstigen Substanzen</t>
    </r>
  </si>
  <si>
    <r>
      <t>Hämodialyse: Kontinuierlich, venovenös, pumpengetrieben (CVVHD), Antikoagulation</t>
    </r>
    <r>
      <rPr>
        <sz val="6"/>
        <rFont val="Arial"/>
        <family val="2"/>
      </rPr>
      <t xml:space="preserve"> mit Heparin oder ohne Antikoagulation</t>
    </r>
  </si>
  <si>
    <r>
      <t xml:space="preserve">Hämodialyse: Kontinuierlich, venovenös, pumpengetrieben (CVVHD), Antikoagulation </t>
    </r>
    <r>
      <rPr>
        <sz val="6"/>
        <rFont val="Arial"/>
        <family val="2"/>
      </rPr>
      <t>mit sonstigen Substanzen</t>
    </r>
  </si>
  <si>
    <r>
      <t>Hämodiafiltration: Kontinuierlich, venovenös, pumpengetrieben (CVVHDF), Antikoagulation</t>
    </r>
    <r>
      <rPr>
        <sz val="6"/>
        <rFont val="Arial"/>
        <family val="2"/>
      </rPr>
      <t xml:space="preserve"> mit Heparin oder ohne Antikoagulation</t>
    </r>
  </si>
  <si>
    <r>
      <t xml:space="preserve">Hämodiafiltration: Kontinuierlich, venovenös, pumpengetrieben (CVVHDF), Antikoagulation </t>
    </r>
    <r>
      <rPr>
        <sz val="6"/>
        <rFont val="Arial"/>
        <family val="2"/>
      </rPr>
      <t>mit sonstigen Substanzen</t>
    </r>
  </si>
  <si>
    <t>neuer Split, meist bewertet, vgl. ZE 86-89</t>
  </si>
  <si>
    <t>neues ZE, bisher NUB</t>
  </si>
  <si>
    <t>6-001.8m</t>
  </si>
  <si>
    <t>6-001.8n</t>
  </si>
  <si>
    <t>6-001.90</t>
  </si>
  <si>
    <t>6-001.91</t>
  </si>
  <si>
    <t>6-001.92</t>
  </si>
  <si>
    <t>6-001.93</t>
  </si>
  <si>
    <t>6-001.94</t>
  </si>
  <si>
    <t>6-001.95</t>
  </si>
  <si>
    <t>6-001.96</t>
  </si>
  <si>
    <t>6-001.97</t>
  </si>
  <si>
    <t>6-001.98</t>
  </si>
  <si>
    <t>6-001.99</t>
  </si>
  <si>
    <t>6-001.9a</t>
  </si>
  <si>
    <t>6-001.9b</t>
  </si>
  <si>
    <t>6-001.9c</t>
  </si>
  <si>
    <t>6-001.9d</t>
  </si>
  <si>
    <t>17,5 mg bis unter 19,5 mg</t>
  </si>
  <si>
    <t>6-001.9e</t>
  </si>
  <si>
    <t>6-001.9f</t>
  </si>
  <si>
    <t>6-001.9g</t>
  </si>
  <si>
    <t>6-001.9h</t>
  </si>
  <si>
    <t>6-001.9j</t>
  </si>
  <si>
    <t>6-001.9k</t>
  </si>
  <si>
    <t>6-001.a0</t>
  </si>
  <si>
    <t>6-001.a1</t>
  </si>
  <si>
    <t>6-001.a2</t>
  </si>
  <si>
    <t>6-001.a3</t>
  </si>
  <si>
    <t>6-001.a4</t>
  </si>
  <si>
    <t>6-001.a5</t>
  </si>
  <si>
    <t>6-001.a6</t>
  </si>
  <si>
    <t>6-001.a7</t>
  </si>
  <si>
    <t>6-001.a8</t>
  </si>
  <si>
    <t>6-001.a9</t>
  </si>
  <si>
    <t>6-001.aa</t>
  </si>
  <si>
    <t>6-001.ab</t>
  </si>
  <si>
    <t>6-001.ac</t>
  </si>
  <si>
    <t>6-001.ad</t>
  </si>
  <si>
    <t>6-001.ae</t>
  </si>
  <si>
    <t>6-001.af</t>
  </si>
  <si>
    <t>6-001.ag</t>
  </si>
  <si>
    <t>Transfusion von Plasma und Plasmabestandteilen und gentechnisch hergestellten Plasmaproteinen: Human-Immunglobulin, spezifisch gegen Hepatitis-B-surface-Antigen (HBsAg)</t>
  </si>
  <si>
    <t>6-001.b0</t>
  </si>
  <si>
    <t>6-001.b1</t>
  </si>
  <si>
    <t>6-001.b2</t>
  </si>
  <si>
    <t>6-001.b3</t>
  </si>
  <si>
    <t>6-001.b4</t>
  </si>
  <si>
    <t>6-001.b5</t>
  </si>
  <si>
    <t>6-001.b6</t>
  </si>
  <si>
    <t>6-001.b7</t>
  </si>
  <si>
    <t>6-001.b8</t>
  </si>
  <si>
    <t>6-001.b9</t>
  </si>
  <si>
    <t>6-001.ba</t>
  </si>
  <si>
    <t>6-001.bb</t>
  </si>
  <si>
    <t>6-001.bc</t>
  </si>
  <si>
    <t>6-001.bd</t>
  </si>
  <si>
    <t>6-001.be</t>
  </si>
  <si>
    <t>6-001.bf</t>
  </si>
  <si>
    <t>6-001.bg</t>
  </si>
  <si>
    <t>6-001.bh</t>
  </si>
  <si>
    <t>6-001.bj</t>
  </si>
  <si>
    <t>6-001.bk</t>
  </si>
  <si>
    <t>6-001.bm</t>
  </si>
  <si>
    <t>6-001.bn</t>
  </si>
  <si>
    <t>6-001.c0</t>
  </si>
  <si>
    <t>6-001.c1</t>
  </si>
  <si>
    <t>6-001.c2</t>
  </si>
  <si>
    <t>6-001.c3</t>
  </si>
  <si>
    <t>6-001.c4</t>
  </si>
  <si>
    <t>6-001.c5</t>
  </si>
  <si>
    <t>6-001.c6</t>
  </si>
  <si>
    <t>6-001.c7</t>
  </si>
  <si>
    <t>6-001.c8</t>
  </si>
  <si>
    <t>6-001.c9</t>
  </si>
  <si>
    <t>6-001.ca</t>
  </si>
  <si>
    <t>6-001.cb</t>
  </si>
  <si>
    <t>6-001.cc</t>
  </si>
  <si>
    <t>6-001.cd</t>
  </si>
  <si>
    <t>6-001.ce</t>
  </si>
  <si>
    <t>6-001.cf</t>
  </si>
  <si>
    <t>6-001.cg</t>
  </si>
  <si>
    <t>6-001.ch</t>
  </si>
  <si>
    <t>6-001.cj</t>
  </si>
  <si>
    <t>8-836.mg</t>
  </si>
  <si>
    <t>Perkutan-transluminale Gefäßintervention: Selektive Embolisation mit Metallspiralen: V. portae</t>
  </si>
  <si>
    <t>Hämofiltration: Intermittierend, Antikoagulation mit sonstigen Substanzen</t>
  </si>
  <si>
    <t>6-001.f0</t>
  </si>
  <si>
    <t>6-001.f1</t>
  </si>
  <si>
    <t>6-001.f2</t>
  </si>
  <si>
    <t>6-001.f3</t>
  </si>
  <si>
    <t>6-001.f4</t>
  </si>
  <si>
    <t>6-001.f5</t>
  </si>
  <si>
    <t>6-001.f6</t>
  </si>
  <si>
    <t>6-001.d0</t>
  </si>
  <si>
    <t>6-001.d1</t>
  </si>
  <si>
    <t>6-001.d2</t>
  </si>
  <si>
    <t>6-001.d3</t>
  </si>
  <si>
    <t>6-001.d4</t>
  </si>
  <si>
    <t>6-001.d5</t>
  </si>
  <si>
    <t>6-001.d6</t>
  </si>
  <si>
    <t>6-001.d7</t>
  </si>
  <si>
    <t>6-001.d8</t>
  </si>
  <si>
    <t>6-001.d9</t>
  </si>
  <si>
    <t>6-001.da</t>
  </si>
  <si>
    <t>6-001.db</t>
  </si>
  <si>
    <t>6-001.dc</t>
  </si>
  <si>
    <t>6-001.e0</t>
  </si>
  <si>
    <t>6-001.e1</t>
  </si>
  <si>
    <t>6-001.e2</t>
  </si>
  <si>
    <t>6-001.e3</t>
  </si>
  <si>
    <t>6-001.e4</t>
  </si>
  <si>
    <t>6-001.e5</t>
  </si>
  <si>
    <t>6-001.e6</t>
  </si>
  <si>
    <t>6-001.e7</t>
  </si>
  <si>
    <t>6-001.e8</t>
  </si>
  <si>
    <t>6-001.e9</t>
  </si>
  <si>
    <t>6-001.ea</t>
  </si>
  <si>
    <t>6-001.eb</t>
  </si>
  <si>
    <t>6-001.ec</t>
  </si>
  <si>
    <t>6-001.ed</t>
  </si>
  <si>
    <t>6-001.ee</t>
  </si>
  <si>
    <t>6-001.ef</t>
  </si>
  <si>
    <t>6-001.eg</t>
  </si>
  <si>
    <t>6-001.g0</t>
  </si>
  <si>
    <t>6-001.g1</t>
  </si>
  <si>
    <t>6-001.g2</t>
  </si>
  <si>
    <t>6-001.g3</t>
  </si>
  <si>
    <t>6-001.g4</t>
  </si>
  <si>
    <t>6-001.g5</t>
  </si>
  <si>
    <t>6-001.g6</t>
  </si>
  <si>
    <t>6-001.g7</t>
  </si>
  <si>
    <t>6-001.g8</t>
  </si>
  <si>
    <t>6-001.g9</t>
  </si>
  <si>
    <t>6-001.ga</t>
  </si>
  <si>
    <t>6-001.gb</t>
  </si>
  <si>
    <t>6-001.gc</t>
  </si>
  <si>
    <t>6-002.70</t>
  </si>
  <si>
    <t>6-002.71</t>
  </si>
  <si>
    <t>6-002.72</t>
  </si>
  <si>
    <t>6-002.73</t>
  </si>
  <si>
    <t>6-002.74</t>
  </si>
  <si>
    <t>6-002.75</t>
  </si>
  <si>
    <t>6-002.76</t>
  </si>
  <si>
    <t>6-002.80</t>
  </si>
  <si>
    <t>6-002.81</t>
  </si>
  <si>
    <t>6-002.82</t>
  </si>
  <si>
    <t>6-002.83</t>
  </si>
  <si>
    <t>6-002.84</t>
  </si>
  <si>
    <t>6-002.85</t>
  </si>
  <si>
    <t>6-002.86</t>
  </si>
  <si>
    <t>6-002.87</t>
  </si>
  <si>
    <t>6-002.88</t>
  </si>
  <si>
    <t>6-002.89</t>
  </si>
  <si>
    <t>6-002.8a</t>
  </si>
  <si>
    <t>6-002.8b</t>
  </si>
  <si>
    <t>6-002.8c</t>
  </si>
  <si>
    <t>6-002.8d</t>
  </si>
  <si>
    <t>6-002.8e</t>
  </si>
  <si>
    <t>6-002.8f</t>
  </si>
  <si>
    <t>6-002.8g</t>
  </si>
  <si>
    <t>6-002.8h</t>
  </si>
  <si>
    <t>6-002.90</t>
  </si>
  <si>
    <t>6-002.91</t>
  </si>
  <si>
    <t>6-002.92</t>
  </si>
  <si>
    <t>6-002.93</t>
  </si>
  <si>
    <t>6-002.94</t>
  </si>
  <si>
    <t>6-002.95</t>
  </si>
  <si>
    <t>6-002.96</t>
  </si>
  <si>
    <t>6-002.97</t>
  </si>
  <si>
    <t>6-002.98</t>
  </si>
  <si>
    <t>6-002.99</t>
  </si>
  <si>
    <t>6-002.9a</t>
  </si>
  <si>
    <t>6-002.9b</t>
  </si>
  <si>
    <t>6-002.9c</t>
  </si>
  <si>
    <t>6-002.9d</t>
  </si>
  <si>
    <t>6-002.9e</t>
  </si>
  <si>
    <t>6-002.9f</t>
  </si>
  <si>
    <t>6-002.a0</t>
  </si>
  <si>
    <t>6-002.a1</t>
  </si>
  <si>
    <t>6-002.a2</t>
  </si>
  <si>
    <t>6-002.a3</t>
  </si>
  <si>
    <t>6-002.a4</t>
  </si>
  <si>
    <t>6-002.b0</t>
  </si>
  <si>
    <t>6-002.b1</t>
  </si>
  <si>
    <t>6-002.b2</t>
  </si>
  <si>
    <t>6-002.b3</t>
  </si>
  <si>
    <t>6-002.b4</t>
  </si>
  <si>
    <t>6-002.b5</t>
  </si>
  <si>
    <t>6-002.b6</t>
  </si>
  <si>
    <t>6-002.b7</t>
  </si>
  <si>
    <t>6-002.b8</t>
  </si>
  <si>
    <t>6-002.c0</t>
  </si>
  <si>
    <t>6-002.c1</t>
  </si>
  <si>
    <t>6-002.c2</t>
  </si>
  <si>
    <t>6-002.c3</t>
  </si>
  <si>
    <t>6-002.c4</t>
  </si>
  <si>
    <t>6-002.c5</t>
  </si>
  <si>
    <t>6-002.c6</t>
  </si>
  <si>
    <t>6-002.c7</t>
  </si>
  <si>
    <t>6-002.c8</t>
  </si>
  <si>
    <t>6-002.c9</t>
  </si>
  <si>
    <t>6-002.ca</t>
  </si>
  <si>
    <t>6-002.cb</t>
  </si>
  <si>
    <t>6-002.cc</t>
  </si>
  <si>
    <t>6-002.cd</t>
  </si>
  <si>
    <t>6-002.ce</t>
  </si>
  <si>
    <t>6-002.cf</t>
  </si>
  <si>
    <t>6-002.e0</t>
  </si>
  <si>
    <t>6-002.e1</t>
  </si>
  <si>
    <t>6-002.e2</t>
  </si>
  <si>
    <t>6-002.e3</t>
  </si>
  <si>
    <t>6-002.e4</t>
  </si>
  <si>
    <t>6-002.e5</t>
  </si>
  <si>
    <t>6-002.e6</t>
  </si>
  <si>
    <t>6-002.e7</t>
  </si>
  <si>
    <t>6-002.e8</t>
  </si>
  <si>
    <t>6-002.e9</t>
  </si>
  <si>
    <t>6-002.ea</t>
  </si>
  <si>
    <t>6-002.eb</t>
  </si>
  <si>
    <t>6-002.ec</t>
  </si>
  <si>
    <t>6-002.ed</t>
  </si>
  <si>
    <t>6-002.ee</t>
  </si>
  <si>
    <t>6-002.ef</t>
  </si>
  <si>
    <t>6-002.eg</t>
  </si>
  <si>
    <t>6-002.eh</t>
  </si>
  <si>
    <t>6-002.ej</t>
  </si>
  <si>
    <t>6-002.ek</t>
  </si>
  <si>
    <t>6-002.d0</t>
  </si>
  <si>
    <t>6-002.d1</t>
  </si>
  <si>
    <t>6-002.d2</t>
  </si>
  <si>
    <t>6-002.d3</t>
  </si>
  <si>
    <t>6-002.d4</t>
  </si>
  <si>
    <t>6-002.d5</t>
  </si>
  <si>
    <t>6-002.d6</t>
  </si>
  <si>
    <t>6-002.d7</t>
  </si>
  <si>
    <t>6-002.d8</t>
  </si>
  <si>
    <t>6-002.d9</t>
  </si>
  <si>
    <t>6-002.da</t>
  </si>
  <si>
    <t>6-002.db</t>
  </si>
  <si>
    <t>6-002.dc</t>
  </si>
  <si>
    <t>6-002.dd</t>
  </si>
  <si>
    <t>6-002.de</t>
  </si>
  <si>
    <t>6-002.df</t>
  </si>
  <si>
    <t>6-002.dg</t>
  </si>
  <si>
    <t>6-002.h0</t>
  </si>
  <si>
    <t>6-002.h1</t>
  </si>
  <si>
    <t>6-002.h2</t>
  </si>
  <si>
    <t>6-002.h3</t>
  </si>
  <si>
    <t>6-002.h4</t>
  </si>
  <si>
    <t>6-002.h5</t>
  </si>
  <si>
    <t>6-002.h6</t>
  </si>
  <si>
    <t>6-002.h7</t>
  </si>
  <si>
    <t>6-002.h8</t>
  </si>
  <si>
    <t>6-002.h9</t>
  </si>
  <si>
    <t>6-002.ha</t>
  </si>
  <si>
    <t>6-002.hb</t>
  </si>
  <si>
    <t>Applikation von Medikamenten Liste 3: Posaconazol, oral</t>
  </si>
  <si>
    <t>6-003.00</t>
  </si>
  <si>
    <t>1.000 mg bis unter 2.000 mg</t>
  </si>
  <si>
    <t>6-003.01</t>
  </si>
  <si>
    <t>2.000 mg bis unter 3.000 mg</t>
  </si>
  <si>
    <t>ZE81.03</t>
  </si>
  <si>
    <t>6-003.02</t>
  </si>
  <si>
    <t>3.000 mg bis unter 4.200 mg</t>
  </si>
  <si>
    <t>ZE81.04</t>
  </si>
  <si>
    <t>6-003.03</t>
  </si>
  <si>
    <t>4.200 mg bis unter 5.400 mg</t>
  </si>
  <si>
    <t>ZE81.05</t>
  </si>
  <si>
    <t>6-003.04</t>
  </si>
  <si>
    <t>5.400 mg bis unter 6.600 mg</t>
  </si>
  <si>
    <t>ZE81.06</t>
  </si>
  <si>
    <t>6-003.05</t>
  </si>
  <si>
    <t>6.600 mg bis unter 7.800 mg</t>
  </si>
  <si>
    <t>ZE81.07</t>
  </si>
  <si>
    <t>6-003.06</t>
  </si>
  <si>
    <t>7.800 mg bis unter 9.000 mg</t>
  </si>
  <si>
    <t>ZE81.08</t>
  </si>
  <si>
    <t>6-003.07</t>
  </si>
  <si>
    <t>9.000 mg bis unter 11.400 mg</t>
  </si>
  <si>
    <t>ZE81.09</t>
  </si>
  <si>
    <t>6-003.08</t>
  </si>
  <si>
    <t>11.400 mg bis unter 13.800 mg</t>
  </si>
  <si>
    <t>ZE81.10</t>
  </si>
  <si>
    <t>6-003.09</t>
  </si>
  <si>
    <t>13.800 mg bis unter 16.200 mg</t>
  </si>
  <si>
    <t>ZE81.11</t>
  </si>
  <si>
    <t>6-003.0a</t>
  </si>
  <si>
    <t>16.200 mg bis unter 18.600 mg</t>
  </si>
  <si>
    <t>ZE81.12</t>
  </si>
  <si>
    <t>6-003.0b</t>
  </si>
  <si>
    <t>18.600 mg bis unter 21.000 mg</t>
  </si>
  <si>
    <t>ZE81.13</t>
  </si>
  <si>
    <t>6-003.0c</t>
  </si>
  <si>
    <t>21.000 mg bis unter 25.800 mg</t>
  </si>
  <si>
    <t>ZE81.14</t>
  </si>
  <si>
    <t>6-003.0d</t>
  </si>
  <si>
    <t>25.800 mg bis unter 30.600 mg</t>
  </si>
  <si>
    <t>ZE81.15</t>
  </si>
  <si>
    <t>6-003.0e</t>
  </si>
  <si>
    <t>30.600 mg bis unter 35.400 mg</t>
  </si>
  <si>
    <t>ZE82.01</t>
  </si>
  <si>
    <t>6-001.60</t>
  </si>
  <si>
    <t>ZE82.02</t>
  </si>
  <si>
    <t>6-001.61</t>
  </si>
  <si>
    <t>ZE82.03</t>
  </si>
  <si>
    <t>6-001.62</t>
  </si>
  <si>
    <t>ZE82.04</t>
  </si>
  <si>
    <t>6-001.63</t>
  </si>
  <si>
    <t>ZE82.05</t>
  </si>
  <si>
    <t>6-001.64</t>
  </si>
  <si>
    <t>ZE82.06</t>
  </si>
  <si>
    <t>6-001.65</t>
  </si>
  <si>
    <t>ZE82.07</t>
  </si>
  <si>
    <t>6-001.66</t>
  </si>
  <si>
    <t>ZE82.08</t>
  </si>
  <si>
    <t>6-001.67</t>
  </si>
  <si>
    <t>ZE82.09</t>
  </si>
  <si>
    <t>6-001.68</t>
  </si>
  <si>
    <t>ZE82.10</t>
  </si>
  <si>
    <t>6-001.69</t>
  </si>
  <si>
    <t>ZE82.11</t>
  </si>
  <si>
    <t>6-001.6a</t>
  </si>
  <si>
    <t>ZE82.12</t>
  </si>
  <si>
    <t>6-001.6b</t>
  </si>
  <si>
    <t>ZE82.13</t>
  </si>
  <si>
    <t>6-001.6c</t>
  </si>
  <si>
    <t>ZE82.14</t>
  </si>
  <si>
    <t>6-001.6d</t>
  </si>
  <si>
    <t>1.850 mg bis unter 2.050 mg</t>
  </si>
  <si>
    <t>ZE82.15</t>
  </si>
  <si>
    <t>6-001.6e</t>
  </si>
  <si>
    <t>2.050 mg bis unter 2.450 mg</t>
  </si>
  <si>
    <t>ZE82.16</t>
  </si>
  <si>
    <t>6-001.6f</t>
  </si>
  <si>
    <t>2.450 mg bis unter 2.850 mg</t>
  </si>
  <si>
    <t>ZE82.17</t>
  </si>
  <si>
    <t>6-001.6g</t>
  </si>
  <si>
    <t>2.850 mg bis unter 3.250 mg</t>
  </si>
  <si>
    <t>ZE82.18</t>
  </si>
  <si>
    <t>6-001.6h</t>
  </si>
  <si>
    <t>3.250 mg bis unter 3.650 mg</t>
  </si>
  <si>
    <t>ZE82.19</t>
  </si>
  <si>
    <t>6-001.6j</t>
  </si>
  <si>
    <t>3.650 mg und mehr</t>
  </si>
  <si>
    <t>8-800.a2</t>
  </si>
  <si>
    <t>8 TE bis unter 12 TE</t>
  </si>
  <si>
    <t>8-800.a3</t>
  </si>
  <si>
    <t>12 TE bis unter 16 TE</t>
  </si>
  <si>
    <t>ZE83.03</t>
  </si>
  <si>
    <t>8-800.a4</t>
  </si>
  <si>
    <t>ZE83.04</t>
  </si>
  <si>
    <t>8-800.a5</t>
  </si>
  <si>
    <t>ZE83.05</t>
  </si>
  <si>
    <t>8-800.a6</t>
  </si>
  <si>
    <t>ZE83.06</t>
  </si>
  <si>
    <t>8-800.a7</t>
  </si>
  <si>
    <t>ZE83.07</t>
  </si>
  <si>
    <t>8-800.a8</t>
  </si>
  <si>
    <t>ZE83.08</t>
  </si>
  <si>
    <t>8-800.a9</t>
  </si>
  <si>
    <t>ZE83.09</t>
  </si>
  <si>
    <t>8-800.aa</t>
  </si>
  <si>
    <t>ZE83.10</t>
  </si>
  <si>
    <t>8-800.ab</t>
  </si>
  <si>
    <t>ZE83.11</t>
  </si>
  <si>
    <t>8-800.ac</t>
  </si>
  <si>
    <t>ZE83.12</t>
  </si>
  <si>
    <t>8-800.ad</t>
  </si>
  <si>
    <t>ZE83.13</t>
  </si>
  <si>
    <t>8-800.ae</t>
  </si>
  <si>
    <t>ZE83.14</t>
  </si>
  <si>
    <t>8-800.af</t>
  </si>
  <si>
    <t>ZE83.15</t>
  </si>
  <si>
    <t>8-800.ag</t>
  </si>
  <si>
    <t>ZE83.16</t>
  </si>
  <si>
    <t>8-800.ah</t>
  </si>
  <si>
    <t>ZE83.17</t>
  </si>
  <si>
    <t>8-800.aj</t>
  </si>
  <si>
    <t>ZE83.18</t>
  </si>
  <si>
    <t>8-800.ak</t>
  </si>
  <si>
    <t>ZE83.19</t>
  </si>
  <si>
    <t>8-800.am</t>
  </si>
  <si>
    <t>ZE83.20</t>
  </si>
  <si>
    <t>8-800.an</t>
  </si>
  <si>
    <t>ZE83.21</t>
  </si>
  <si>
    <t>8-800.ap</t>
  </si>
  <si>
    <t>ZE83.22</t>
  </si>
  <si>
    <t>8-800.aq</t>
  </si>
  <si>
    <t>ZE83.23</t>
  </si>
  <si>
    <t>8-800.ar</t>
  </si>
  <si>
    <t>ZE83.24</t>
  </si>
  <si>
    <t>8-800.as</t>
  </si>
  <si>
    <t>ZE83.25</t>
  </si>
  <si>
    <t>8-800.at</t>
  </si>
  <si>
    <t>ZE83.26</t>
  </si>
  <si>
    <t>8-800.au</t>
  </si>
  <si>
    <t>ZE83.27</t>
  </si>
  <si>
    <t>8-800.av</t>
  </si>
  <si>
    <t xml:space="preserve">416 TE und mehr  </t>
  </si>
  <si>
    <t>8-800.9v</t>
  </si>
  <si>
    <t>1 Apherese-Thrombozytenkonzentrat</t>
  </si>
  <si>
    <t>ZE84.02</t>
  </si>
  <si>
    <t>ZE84.03</t>
  </si>
  <si>
    <t>ZE84.04</t>
  </si>
  <si>
    <t>ZE84.05</t>
  </si>
  <si>
    <t>ZE84.06</t>
  </si>
  <si>
    <t>ZE84.07</t>
  </si>
  <si>
    <t>ZE84.08</t>
  </si>
  <si>
    <t>ZE84.09</t>
  </si>
  <si>
    <t>ZE84.10</t>
  </si>
  <si>
    <t>ZE84.11</t>
  </si>
  <si>
    <t>ZE84.12</t>
  </si>
  <si>
    <t>ZE84.13</t>
  </si>
  <si>
    <t>ZE84.14</t>
  </si>
  <si>
    <t>ZE84.15</t>
  </si>
  <si>
    <t>ZE84.16</t>
  </si>
  <si>
    <t>ZE84.17</t>
  </si>
  <si>
    <t>ZE84.18</t>
  </si>
  <si>
    <t>ZE84.19</t>
  </si>
  <si>
    <t>ZE84.20</t>
  </si>
  <si>
    <t>ZE84.21</t>
  </si>
  <si>
    <t>ZE84.22</t>
  </si>
  <si>
    <t>ZE84.23</t>
  </si>
  <si>
    <t>ZE84.24</t>
  </si>
  <si>
    <t>ZE84.25</t>
  </si>
  <si>
    <t>ZE84.26</t>
  </si>
  <si>
    <t>ZE84.27</t>
  </si>
  <si>
    <t>ZE84.28</t>
  </si>
  <si>
    <t>ZE84.29</t>
  </si>
  <si>
    <t>8-810.v0</t>
  </si>
  <si>
    <t>5 g bis unter 10 g</t>
  </si>
  <si>
    <t>8-810.v1</t>
  </si>
  <si>
    <t>ZE85.03</t>
  </si>
  <si>
    <t>8-810.v2</t>
  </si>
  <si>
    <t>15 g bis unter 25 g</t>
  </si>
  <si>
    <t>ZE85.04</t>
  </si>
  <si>
    <t>8-810.v3</t>
  </si>
  <si>
    <t>ZE85.05</t>
  </si>
  <si>
    <t>8-810.v4</t>
  </si>
  <si>
    <t>ZE85.06</t>
  </si>
  <si>
    <t>8-810.v5</t>
  </si>
  <si>
    <t>ZE85.07</t>
  </si>
  <si>
    <t>8-810.v6</t>
  </si>
  <si>
    <t>ZE85.08</t>
  </si>
  <si>
    <t>8-810.v7</t>
  </si>
  <si>
    <t>ZE85.09</t>
  </si>
  <si>
    <t>8-810.v8</t>
  </si>
  <si>
    <t>ZE85.10</t>
  </si>
  <si>
    <t>8-810.v9</t>
  </si>
  <si>
    <t>ZE85.11</t>
  </si>
  <si>
    <t>8-810.va</t>
  </si>
  <si>
    <t>ZE85.12</t>
  </si>
  <si>
    <t>8-810.vb</t>
  </si>
  <si>
    <t>ZE85.13</t>
  </si>
  <si>
    <t>8-810.vc</t>
  </si>
  <si>
    <t>ZE85.14</t>
  </si>
  <si>
    <t>8-810.vd</t>
  </si>
  <si>
    <t>ZE85.15</t>
  </si>
  <si>
    <t>8-810.ve</t>
  </si>
  <si>
    <t>ZE85.16</t>
  </si>
  <si>
    <t>8-810.vf</t>
  </si>
  <si>
    <t>ZE85.17</t>
  </si>
  <si>
    <t>8-810.vg</t>
  </si>
  <si>
    <t>ZE85.18</t>
  </si>
  <si>
    <t>8-810.vh</t>
  </si>
  <si>
    <t>ZE85.19</t>
  </si>
  <si>
    <t>8-810.vj</t>
  </si>
  <si>
    <t>ZE85.20</t>
  </si>
  <si>
    <t>8-810.vk</t>
  </si>
  <si>
    <t>ZE85.21</t>
  </si>
  <si>
    <t>8-810.vm</t>
  </si>
  <si>
    <t>ZE85.22</t>
  </si>
  <si>
    <t>8-810.vn</t>
  </si>
  <si>
    <t>ZE85.23</t>
  </si>
  <si>
    <t>8-810.vp</t>
  </si>
  <si>
    <t>ZE85.24</t>
  </si>
  <si>
    <t>8-810.vq</t>
  </si>
  <si>
    <t>ZE85.25</t>
  </si>
  <si>
    <t>8-810.vr</t>
  </si>
  <si>
    <t>ZE85.26</t>
  </si>
  <si>
    <t>8-810.vs</t>
  </si>
  <si>
    <t>ZE85.27</t>
  </si>
  <si>
    <t>8-810.vt</t>
  </si>
  <si>
    <t>5-596.70</t>
  </si>
  <si>
    <t>Andere Harninkontinenzoperationen: Adjustierbare Kontinenztherapie: Implantation</t>
  </si>
  <si>
    <t>ZE2008</t>
  </si>
  <si>
    <r>
      <t>ZE</t>
    </r>
    <r>
      <rPr>
        <b/>
        <vertAlign val="subscript"/>
        <sz val="8"/>
        <rFont val="Arial"/>
        <family val="2"/>
      </rPr>
      <t>D</t>
    </r>
  </si>
  <si>
    <r>
      <t xml:space="preserve">ZE01.01 </t>
    </r>
    <r>
      <rPr>
        <vertAlign val="superscript"/>
        <sz val="8"/>
        <rFont val="Arial"/>
        <family val="2"/>
      </rPr>
      <t>1)</t>
    </r>
  </si>
  <si>
    <r>
      <t xml:space="preserve">ZE01.02 </t>
    </r>
    <r>
      <rPr>
        <vertAlign val="superscript"/>
        <sz val="8"/>
        <rFont val="Arial"/>
        <family val="2"/>
      </rPr>
      <t>1)</t>
    </r>
  </si>
  <si>
    <r>
      <t xml:space="preserve">ZE02 </t>
    </r>
    <r>
      <rPr>
        <vertAlign val="superscript"/>
        <sz val="8"/>
        <rFont val="Arial"/>
        <family val="2"/>
      </rPr>
      <t>1)</t>
    </r>
  </si>
  <si>
    <r>
      <t xml:space="preserve">ZE12 </t>
    </r>
    <r>
      <rPr>
        <vertAlign val="superscript"/>
        <sz val="8"/>
        <rFont val="Arial"/>
        <family val="2"/>
      </rPr>
      <t>2)</t>
    </r>
  </si>
  <si>
    <r>
      <t>ZE39.01</t>
    </r>
    <r>
      <rPr>
        <vertAlign val="superscript"/>
        <sz val="8"/>
        <rFont val="Arial"/>
        <family val="2"/>
      </rPr>
      <t>4)</t>
    </r>
  </si>
  <si>
    <r>
      <t>ZE40.01</t>
    </r>
    <r>
      <rPr>
        <vertAlign val="superscript"/>
        <sz val="8"/>
        <rFont val="Arial"/>
        <family val="2"/>
      </rPr>
      <t>6)</t>
    </r>
  </si>
  <si>
    <r>
      <t>ZE40.02</t>
    </r>
    <r>
      <rPr>
        <vertAlign val="superscript"/>
        <sz val="8"/>
        <rFont val="Arial"/>
        <family val="2"/>
      </rPr>
      <t>6)</t>
    </r>
  </si>
  <si>
    <r>
      <t>ZE40.03</t>
    </r>
    <r>
      <rPr>
        <vertAlign val="superscript"/>
        <sz val="8"/>
        <rFont val="Arial"/>
        <family val="2"/>
      </rPr>
      <t>6)</t>
    </r>
  </si>
  <si>
    <r>
      <t>ZE42.01</t>
    </r>
    <r>
      <rPr>
        <vertAlign val="superscript"/>
        <sz val="8"/>
        <rFont val="Arial"/>
        <family val="2"/>
      </rPr>
      <t>6)</t>
    </r>
  </si>
  <si>
    <r>
      <t>ZE42.02</t>
    </r>
    <r>
      <rPr>
        <vertAlign val="superscript"/>
        <sz val="8"/>
        <rFont val="Arial"/>
        <family val="2"/>
      </rPr>
      <t>6)</t>
    </r>
  </si>
  <si>
    <r>
      <t>ZE42.03</t>
    </r>
    <r>
      <rPr>
        <vertAlign val="superscript"/>
        <sz val="8"/>
        <rFont val="Arial"/>
        <family val="2"/>
      </rPr>
      <t>6)</t>
    </r>
  </si>
  <si>
    <r>
      <t>ZE43.01</t>
    </r>
    <r>
      <rPr>
        <vertAlign val="superscript"/>
        <sz val="8"/>
        <rFont val="Arial"/>
        <family val="2"/>
      </rPr>
      <t>3)</t>
    </r>
  </si>
  <si>
    <r>
      <t>ZE43.02</t>
    </r>
    <r>
      <rPr>
        <vertAlign val="superscript"/>
        <sz val="8"/>
        <rFont val="Arial"/>
        <family val="2"/>
      </rPr>
      <t>3)</t>
    </r>
  </si>
  <si>
    <r>
      <t>ZE44.01</t>
    </r>
    <r>
      <rPr>
        <vertAlign val="superscript"/>
        <sz val="8"/>
        <rFont val="Arial"/>
        <family val="2"/>
      </rPr>
      <t>6)</t>
    </r>
  </si>
  <si>
    <r>
      <t>ZE44.02</t>
    </r>
    <r>
      <rPr>
        <vertAlign val="superscript"/>
        <sz val="8"/>
        <rFont val="Arial"/>
        <family val="2"/>
      </rPr>
      <t>6)</t>
    </r>
  </si>
  <si>
    <r>
      <t>ZE44.03</t>
    </r>
    <r>
      <rPr>
        <vertAlign val="superscript"/>
        <sz val="8"/>
        <rFont val="Arial"/>
        <family val="2"/>
      </rPr>
      <t>6)</t>
    </r>
  </si>
  <si>
    <r>
      <t>ZE45.01</t>
    </r>
    <r>
      <rPr>
        <vertAlign val="superscript"/>
        <sz val="8"/>
        <rFont val="Arial"/>
        <family val="2"/>
      </rPr>
      <t>6)</t>
    </r>
  </si>
  <si>
    <r>
      <t>ZE45.02</t>
    </r>
    <r>
      <rPr>
        <vertAlign val="superscript"/>
        <sz val="8"/>
        <rFont val="Arial"/>
        <family val="2"/>
      </rPr>
      <t>6)</t>
    </r>
  </si>
  <si>
    <r>
      <t>ZE46.01</t>
    </r>
    <r>
      <rPr>
        <vertAlign val="superscript"/>
        <sz val="8"/>
        <rFont val="Arial"/>
        <family val="2"/>
      </rPr>
      <t>5)</t>
    </r>
  </si>
  <si>
    <r>
      <t>ZE46.02</t>
    </r>
    <r>
      <rPr>
        <vertAlign val="superscript"/>
        <sz val="8"/>
        <rFont val="Arial"/>
        <family val="2"/>
      </rPr>
      <t>5)</t>
    </r>
  </si>
  <si>
    <r>
      <t>ZE47.01</t>
    </r>
    <r>
      <rPr>
        <vertAlign val="superscript"/>
        <sz val="8"/>
        <rFont val="Arial"/>
        <family val="2"/>
      </rPr>
      <t>6)</t>
    </r>
  </si>
  <si>
    <r>
      <t>ZE47.02</t>
    </r>
    <r>
      <rPr>
        <vertAlign val="superscript"/>
        <sz val="8"/>
        <rFont val="Arial"/>
        <family val="2"/>
      </rPr>
      <t>6)</t>
    </r>
  </si>
  <si>
    <r>
      <t>ZE47.03</t>
    </r>
    <r>
      <rPr>
        <vertAlign val="superscript"/>
        <sz val="8"/>
        <rFont val="Arial"/>
        <family val="2"/>
      </rPr>
      <t>6)</t>
    </r>
  </si>
  <si>
    <r>
      <t>ZE52.01</t>
    </r>
    <r>
      <rPr>
        <vertAlign val="superscript"/>
        <sz val="8"/>
        <rFont val="Arial"/>
        <family val="2"/>
      </rPr>
      <t>6)</t>
    </r>
  </si>
  <si>
    <r>
      <t>ZE52.02</t>
    </r>
    <r>
      <rPr>
        <vertAlign val="superscript"/>
        <sz val="8"/>
        <rFont val="Arial"/>
        <family val="2"/>
      </rPr>
      <t>6)</t>
    </r>
  </si>
  <si>
    <r>
      <t>ZE54.01</t>
    </r>
    <r>
      <rPr>
        <vertAlign val="superscript"/>
        <sz val="8"/>
        <rFont val="Arial"/>
        <family val="2"/>
      </rPr>
      <t>6)</t>
    </r>
  </si>
  <si>
    <r>
      <t>ZE54.02</t>
    </r>
    <r>
      <rPr>
        <vertAlign val="superscript"/>
        <sz val="8"/>
        <rFont val="Arial"/>
        <family val="2"/>
      </rPr>
      <t>6)</t>
    </r>
  </si>
  <si>
    <r>
      <t xml:space="preserve">ZE57 </t>
    </r>
    <r>
      <rPr>
        <vertAlign val="superscript"/>
        <sz val="8"/>
        <rFont val="Arial"/>
        <family val="2"/>
      </rPr>
      <t>2)</t>
    </r>
  </si>
  <si>
    <r>
      <t xml:space="preserve">ZE62 </t>
    </r>
    <r>
      <rPr>
        <vertAlign val="superscript"/>
        <sz val="8"/>
        <rFont val="Arial"/>
        <family val="2"/>
      </rPr>
      <t>1)</t>
    </r>
  </si>
  <si>
    <r>
      <t>ZE64.01</t>
    </r>
    <r>
      <rPr>
        <vertAlign val="superscript"/>
        <sz val="8"/>
        <rFont val="Arial"/>
        <family val="2"/>
      </rPr>
      <t>4)</t>
    </r>
  </si>
  <si>
    <r>
      <t>ZE64.02</t>
    </r>
    <r>
      <rPr>
        <vertAlign val="superscript"/>
        <sz val="8"/>
        <rFont val="Arial"/>
        <family val="2"/>
      </rPr>
      <t>4)</t>
    </r>
  </si>
  <si>
    <r>
      <t>ZE64.03</t>
    </r>
    <r>
      <rPr>
        <vertAlign val="superscript"/>
        <sz val="8"/>
        <rFont val="Arial"/>
        <family val="2"/>
      </rPr>
      <t>4)</t>
    </r>
  </si>
  <si>
    <r>
      <t>ZE66.01</t>
    </r>
    <r>
      <rPr>
        <vertAlign val="superscript"/>
        <sz val="8"/>
        <rFont val="Arial"/>
        <family val="2"/>
      </rPr>
      <t>6)</t>
    </r>
  </si>
  <si>
    <r>
      <t>ZE66.02</t>
    </r>
    <r>
      <rPr>
        <vertAlign val="superscript"/>
        <sz val="8"/>
        <rFont val="Arial"/>
        <family val="2"/>
      </rPr>
      <t>6)</t>
    </r>
  </si>
  <si>
    <r>
      <t>ZE67.01</t>
    </r>
    <r>
      <rPr>
        <vertAlign val="superscript"/>
        <sz val="8"/>
        <rFont val="Arial"/>
        <family val="2"/>
      </rPr>
      <t>6)</t>
    </r>
  </si>
  <si>
    <r>
      <t>ZE67.02</t>
    </r>
    <r>
      <rPr>
        <vertAlign val="superscript"/>
        <sz val="8"/>
        <rFont val="Arial"/>
        <family val="2"/>
      </rPr>
      <t>6)</t>
    </r>
  </si>
  <si>
    <r>
      <t>ZE67.03</t>
    </r>
    <r>
      <rPr>
        <vertAlign val="superscript"/>
        <sz val="8"/>
        <rFont val="Arial"/>
        <family val="2"/>
      </rPr>
      <t>6)</t>
    </r>
  </si>
  <si>
    <r>
      <t>ZE68.01</t>
    </r>
    <r>
      <rPr>
        <vertAlign val="superscript"/>
        <sz val="8"/>
        <rFont val="Arial"/>
        <family val="2"/>
      </rPr>
      <t>6)</t>
    </r>
  </si>
  <si>
    <r>
      <t>ZE68.02</t>
    </r>
    <r>
      <rPr>
        <vertAlign val="superscript"/>
        <sz val="8"/>
        <rFont val="Arial"/>
        <family val="2"/>
      </rPr>
      <t>6)</t>
    </r>
  </si>
  <si>
    <r>
      <t>ZE69.01</t>
    </r>
    <r>
      <rPr>
        <vertAlign val="superscript"/>
        <sz val="8"/>
        <rFont val="Arial"/>
        <family val="2"/>
      </rPr>
      <t>6)</t>
    </r>
  </si>
  <si>
    <r>
      <t>ZE69.02</t>
    </r>
    <r>
      <rPr>
        <vertAlign val="superscript"/>
        <sz val="8"/>
        <rFont val="Arial"/>
        <family val="2"/>
      </rPr>
      <t>6)</t>
    </r>
  </si>
  <si>
    <r>
      <t>ZE69.03</t>
    </r>
    <r>
      <rPr>
        <vertAlign val="superscript"/>
        <sz val="8"/>
        <rFont val="Arial"/>
        <family val="2"/>
      </rPr>
      <t>6)</t>
    </r>
  </si>
  <si>
    <r>
      <t>ZE71.01</t>
    </r>
    <r>
      <rPr>
        <vertAlign val="superscript"/>
        <sz val="8"/>
        <rFont val="Arial"/>
        <family val="2"/>
      </rPr>
      <t>6)</t>
    </r>
  </si>
  <si>
    <r>
      <t>ZE71.02</t>
    </r>
    <r>
      <rPr>
        <vertAlign val="superscript"/>
        <sz val="8"/>
        <rFont val="Arial"/>
        <family val="2"/>
      </rPr>
      <t>6)</t>
    </r>
  </si>
  <si>
    <r>
      <t>ZE72.01</t>
    </r>
    <r>
      <rPr>
        <vertAlign val="superscript"/>
        <sz val="8"/>
        <rFont val="Arial"/>
        <family val="2"/>
      </rPr>
      <t>6)</t>
    </r>
  </si>
  <si>
    <r>
      <t>ZE72.02</t>
    </r>
    <r>
      <rPr>
        <vertAlign val="superscript"/>
        <sz val="8"/>
        <rFont val="Arial"/>
        <family val="2"/>
      </rPr>
      <t>6)</t>
    </r>
  </si>
  <si>
    <r>
      <t>ZE75.01</t>
    </r>
    <r>
      <rPr>
        <vertAlign val="superscript"/>
        <sz val="8"/>
        <rFont val="Arial"/>
        <family val="2"/>
      </rPr>
      <t>6)</t>
    </r>
  </si>
  <si>
    <r>
      <t>ZE76.01</t>
    </r>
    <r>
      <rPr>
        <vertAlign val="superscript"/>
        <sz val="8"/>
        <rFont val="Arial"/>
        <family val="2"/>
      </rPr>
      <t>6)</t>
    </r>
  </si>
  <si>
    <r>
      <t>ZE76.02</t>
    </r>
    <r>
      <rPr>
        <vertAlign val="superscript"/>
        <sz val="8"/>
        <rFont val="Arial"/>
        <family val="2"/>
      </rPr>
      <t>6)</t>
    </r>
  </si>
  <si>
    <r>
      <t>ZE77.01</t>
    </r>
    <r>
      <rPr>
        <vertAlign val="superscript"/>
        <sz val="8"/>
        <rFont val="Arial"/>
        <family val="2"/>
      </rPr>
      <t>5)</t>
    </r>
  </si>
  <si>
    <r>
      <t>ZE77.02</t>
    </r>
    <r>
      <rPr>
        <vertAlign val="superscript"/>
        <sz val="8"/>
        <rFont val="Arial"/>
        <family val="2"/>
      </rPr>
      <t>5)</t>
    </r>
  </si>
  <si>
    <r>
      <t>ZE78.01</t>
    </r>
    <r>
      <rPr>
        <vertAlign val="superscript"/>
        <sz val="8"/>
        <rFont val="Arial"/>
        <family val="2"/>
      </rPr>
      <t>4)</t>
    </r>
  </si>
  <si>
    <r>
      <t>ZE78.02</t>
    </r>
    <r>
      <rPr>
        <vertAlign val="superscript"/>
        <sz val="8"/>
        <rFont val="Arial"/>
        <family val="2"/>
      </rPr>
      <t>4)</t>
    </r>
  </si>
  <si>
    <r>
      <t>ZE79.01</t>
    </r>
    <r>
      <rPr>
        <vertAlign val="superscript"/>
        <sz val="8"/>
        <rFont val="Arial"/>
        <family val="2"/>
      </rPr>
      <t>6)</t>
    </r>
  </si>
  <si>
    <r>
      <t>ZE79.02</t>
    </r>
    <r>
      <rPr>
        <vertAlign val="superscript"/>
        <sz val="8"/>
        <rFont val="Arial"/>
        <family val="2"/>
      </rPr>
      <t>6)</t>
    </r>
  </si>
  <si>
    <r>
      <t>ZE79.03</t>
    </r>
    <r>
      <rPr>
        <vertAlign val="superscript"/>
        <sz val="8"/>
        <rFont val="Arial"/>
        <family val="2"/>
      </rPr>
      <t>6)</t>
    </r>
  </si>
  <si>
    <r>
      <t>ZE79.04</t>
    </r>
    <r>
      <rPr>
        <vertAlign val="superscript"/>
        <sz val="8"/>
        <rFont val="Arial"/>
        <family val="2"/>
      </rPr>
      <t>6)</t>
    </r>
  </si>
  <si>
    <r>
      <t>ZE79.05</t>
    </r>
    <r>
      <rPr>
        <vertAlign val="superscript"/>
        <sz val="8"/>
        <rFont val="Arial"/>
        <family val="2"/>
      </rPr>
      <t>6)</t>
    </r>
  </si>
  <si>
    <r>
      <t>ZE79.06</t>
    </r>
    <r>
      <rPr>
        <vertAlign val="superscript"/>
        <sz val="8"/>
        <rFont val="Arial"/>
        <family val="2"/>
      </rPr>
      <t>6)</t>
    </r>
  </si>
  <si>
    <r>
      <t>ZE79.07</t>
    </r>
    <r>
      <rPr>
        <vertAlign val="superscript"/>
        <sz val="8"/>
        <rFont val="Arial"/>
        <family val="2"/>
      </rPr>
      <t>6)</t>
    </r>
  </si>
  <si>
    <r>
      <t>ZE79.08</t>
    </r>
    <r>
      <rPr>
        <vertAlign val="superscript"/>
        <sz val="8"/>
        <rFont val="Arial"/>
        <family val="2"/>
      </rPr>
      <t>6)</t>
    </r>
  </si>
  <si>
    <r>
      <t>ZE79.09</t>
    </r>
    <r>
      <rPr>
        <vertAlign val="superscript"/>
        <sz val="8"/>
        <rFont val="Arial"/>
        <family val="2"/>
      </rPr>
      <t>6)</t>
    </r>
  </si>
  <si>
    <r>
      <t>ZE79.10</t>
    </r>
    <r>
      <rPr>
        <vertAlign val="superscript"/>
        <sz val="8"/>
        <rFont val="Arial"/>
        <family val="2"/>
      </rPr>
      <t>6)</t>
    </r>
  </si>
  <si>
    <r>
      <t>ZE79.11</t>
    </r>
    <r>
      <rPr>
        <vertAlign val="superscript"/>
        <sz val="8"/>
        <rFont val="Arial"/>
        <family val="2"/>
      </rPr>
      <t>6)</t>
    </r>
  </si>
  <si>
    <r>
      <t>ZE79.12</t>
    </r>
    <r>
      <rPr>
        <vertAlign val="superscript"/>
        <sz val="8"/>
        <rFont val="Arial"/>
        <family val="2"/>
      </rPr>
      <t>6)</t>
    </r>
  </si>
  <si>
    <r>
      <t>ZE79.13</t>
    </r>
    <r>
      <rPr>
        <vertAlign val="superscript"/>
        <sz val="8"/>
        <rFont val="Arial"/>
        <family val="2"/>
      </rPr>
      <t>6)</t>
    </r>
  </si>
  <si>
    <r>
      <t>ZE79.14</t>
    </r>
    <r>
      <rPr>
        <vertAlign val="superscript"/>
        <sz val="8"/>
        <rFont val="Arial"/>
        <family val="2"/>
      </rPr>
      <t>6)</t>
    </r>
  </si>
  <si>
    <r>
      <t>ZE79.15</t>
    </r>
    <r>
      <rPr>
        <vertAlign val="superscript"/>
        <sz val="8"/>
        <rFont val="Arial"/>
        <family val="2"/>
      </rPr>
      <t>6)</t>
    </r>
  </si>
  <si>
    <r>
      <t>ZE79.16</t>
    </r>
    <r>
      <rPr>
        <vertAlign val="superscript"/>
        <sz val="8"/>
        <rFont val="Arial"/>
        <family val="2"/>
      </rPr>
      <t>6)</t>
    </r>
  </si>
  <si>
    <r>
      <t>ZE79.17</t>
    </r>
    <r>
      <rPr>
        <vertAlign val="superscript"/>
        <sz val="8"/>
        <rFont val="Arial"/>
        <family val="2"/>
      </rPr>
      <t>6)</t>
    </r>
  </si>
  <si>
    <r>
      <t>ZE81.01</t>
    </r>
    <r>
      <rPr>
        <vertAlign val="superscript"/>
        <sz val="8"/>
        <rFont val="Arial"/>
        <family val="2"/>
      </rPr>
      <t>5)</t>
    </r>
  </si>
  <si>
    <r>
      <t>ZE81.02</t>
    </r>
    <r>
      <rPr>
        <vertAlign val="superscript"/>
        <sz val="8"/>
        <rFont val="Arial"/>
        <family val="2"/>
      </rPr>
      <t>5)</t>
    </r>
  </si>
  <si>
    <r>
      <t>ZE85.02</t>
    </r>
    <r>
      <rPr>
        <vertAlign val="superscript"/>
        <sz val="8"/>
        <rFont val="Arial"/>
        <family val="2"/>
      </rPr>
      <t>6)</t>
    </r>
  </si>
  <si>
    <t>ZED</t>
  </si>
  <si>
    <r>
      <t>ZE65.01</t>
    </r>
    <r>
      <rPr>
        <vertAlign val="superscript"/>
        <sz val="8"/>
        <rFont val="Arial"/>
        <family val="2"/>
      </rPr>
      <t>6)</t>
    </r>
  </si>
  <si>
    <r>
      <t>ZE65.02</t>
    </r>
    <r>
      <rPr>
        <vertAlign val="superscript"/>
        <sz val="8"/>
        <rFont val="Arial"/>
        <family val="2"/>
      </rPr>
      <t>6)</t>
    </r>
  </si>
  <si>
    <r>
      <t>ZE65.03</t>
    </r>
    <r>
      <rPr>
        <vertAlign val="superscript"/>
        <sz val="8"/>
        <rFont val="Arial"/>
        <family val="2"/>
      </rPr>
      <t>6)</t>
    </r>
  </si>
  <si>
    <t>neue Ziffer, erweiterte Dosisklassen</t>
  </si>
  <si>
    <r>
      <t>ZE83.01</t>
    </r>
    <r>
      <rPr>
        <vertAlign val="superscript"/>
        <sz val="8"/>
        <color indexed="10"/>
        <rFont val="Arial"/>
        <family val="2"/>
      </rPr>
      <t>6)</t>
    </r>
  </si>
  <si>
    <r>
      <t>ZE83.02</t>
    </r>
    <r>
      <rPr>
        <vertAlign val="superscript"/>
        <sz val="8"/>
        <color indexed="10"/>
        <rFont val="Arial"/>
        <family val="2"/>
      </rPr>
      <t>6)</t>
    </r>
  </si>
  <si>
    <t>neue Kinderdosisklasse, &lt; 15 J.</t>
  </si>
  <si>
    <t>neue Ziffer, neue Kinderdosisklassen &lt;15J.</t>
  </si>
  <si>
    <r>
      <t>ZE84.01</t>
    </r>
    <r>
      <rPr>
        <vertAlign val="superscript"/>
        <sz val="8"/>
        <color indexed="10"/>
        <rFont val="Arial"/>
        <family val="2"/>
      </rPr>
      <t>6)</t>
    </r>
  </si>
  <si>
    <t>neu: V. portae</t>
  </si>
  <si>
    <r>
      <t>ZE85.01</t>
    </r>
    <r>
      <rPr>
        <vertAlign val="superscript"/>
        <sz val="8"/>
        <color indexed="10"/>
        <rFont val="Arial"/>
        <family val="2"/>
      </rPr>
      <t>6)</t>
    </r>
  </si>
  <si>
    <t>Dosisklasse zusammengefasst</t>
  </si>
  <si>
    <t>neues ZE</t>
  </si>
  <si>
    <t>OPS Version 2008</t>
  </si>
  <si>
    <t>5-785.2d</t>
  </si>
  <si>
    <t>Implantation von alloplastischem Knochenersatz: Keramischer Knochenersatz: Becken</t>
  </si>
  <si>
    <t>5-785.3d</t>
  </si>
  <si>
    <t>Implantation von alloplastischem Knochenersatz: Keramischer Knochenersatz, resorbierbar: Becken</t>
  </si>
  <si>
    <t>5-785.4d</t>
  </si>
  <si>
    <t>Implantation von alloplastischem Knochenersatz: Metallischer Knochenersatz: Becken</t>
  </si>
  <si>
    <t>5-376.20</t>
  </si>
  <si>
    <t>Implantation und Entfernung eines herzunterstützenden Systems, offen chirurgisch: Extrakorporale Pumpe (z.B. Kreiselpumpe oder Zentrifugalpumpe), univentrikulär: Implantation</t>
  </si>
  <si>
    <t>5-376.22</t>
  </si>
  <si>
    <t>Implantation und Entfernung eines herzunterstützenden Systems, offen chirurgisch: Extrakorporale Pumpe (z.B. Kreiselpumpe oder Zentrifugalpumpe), univentrikulär: Isolierter Pumpenwechsel, nicht offen chirurgisch</t>
  </si>
  <si>
    <t>5-376.30</t>
  </si>
  <si>
    <t>Implantation und Entfernung eines herzunterstützenden Systems, offen chirurgisch: Extrakorporale Pumpe (z.B. Kreiselpumpe oder Zentrifugalpumpe), biventrikulär: Implantation</t>
  </si>
  <si>
    <t>5-376.32</t>
  </si>
  <si>
    <t>Implantation und Entfernung eines herzunterstützenden Systems, offen chirurgisch: Extrakorporale Pumpe (z.B. Kreiselpumpe oder Zentrifugalpumpe), biventrikulär: Isolierter Pumpenwechsel, nicht offen chirurgisch</t>
  </si>
  <si>
    <t>5-376.40</t>
  </si>
  <si>
    <t>Implantation und Entfernung eines herzunterstützenden Systems, offen chirurgisch: Intrakorporale Pumpe, univentrikulär: Implantation</t>
  </si>
  <si>
    <t>5-376.50</t>
  </si>
  <si>
    <t>Implantation und Entfernung eines herzunterstützenden Systems, offen chirurgisch: Intrakorporale Pumpe, biventrikulär: Implantation</t>
  </si>
  <si>
    <t>5-376.60</t>
  </si>
  <si>
    <t>Implantation und Entfernung eines herzunterstützenden Systems, offen chirurgisch: Kunstherz (totaler Herzersatz): Implantation</t>
  </si>
  <si>
    <t>5-376.70</t>
  </si>
  <si>
    <t>Implantation und Entfernung eines herzunterstützenden Systems, offen chirurgisch: Parakorporale Pumpe, univentrikulär: Implantation</t>
  </si>
  <si>
    <t>5-376.72</t>
  </si>
  <si>
    <t>Implantation und Entfernung eines herzunterstützenden Systems, offen chirurgisch: Parakorporale Pumpe, univentrikulär: Isolierter Pumpenwechsel, nicht offen chirurgisch</t>
  </si>
  <si>
    <t>5-376.80</t>
  </si>
  <si>
    <t>Implantation und Entfernung eines herzunterstützenden Systems, offen chirurgisch: Parakorporale Pumpe, biventrikulär: Implantation</t>
  </si>
  <si>
    <t>5-376.82</t>
  </si>
  <si>
    <t>Implantation und Entfernung eines herzunterstützenden Systems, offen chirurgisch: Parakorporale Pumpe, biventrikulär: Isolierter Pumpenwechsel, nicht offen chirurgisch</t>
  </si>
  <si>
    <t>8-852.0*</t>
  </si>
  <si>
    <t>Extrakorporale Membranoxygenation (ECMO) und Prä-ECMO-Therapie: Extrakorporale Membranoxygenation (ECMO)</t>
  </si>
  <si>
    <t>8-852.2</t>
  </si>
  <si>
    <t>Extrakorporale Membranoxygenation (ECMO) und Prä-ECMO-Therapie: Extrakorporale Lungenunterstützung, pumpenlos (PECLA)</t>
  </si>
  <si>
    <t>8-852.3*</t>
  </si>
  <si>
    <t>Extrakorporale Membranoxygenation (ECMO) und Prä-ECMO-Therapie: Anwendung einer minimalisierten Herz-Lungen-Maschine</t>
  </si>
  <si>
    <t>5-020.65</t>
  </si>
  <si>
    <t>Kranioplastik: Rekonstruktion des Gesichtsschädels ohne Beteiligung des Hirnschädels (bis zu 2 Regionen) mit computerassistiert vorgefertigtem Implantat [CAD-Implantat]</t>
  </si>
  <si>
    <t>5-020.66</t>
  </si>
  <si>
    <t>Kranioplastik: Rekonstruktion des Gesichtsschädels ohne Beteiligung des Hirnschädels (ab 3 Regionen) mit computerassistiert vorgefertigtem Implantat [CAD-Implantat]</t>
  </si>
  <si>
    <t>5-020.67</t>
  </si>
  <si>
    <t>Kranioplastik: Rekonstruktion des Gehirnschädels mit Beteiligung von Orbita, Temporalregion oder frontalem Sinus (bis zu 2 Regionen) mit computerassistiert vorgefertigtem Implantat [CAD-Implantat]</t>
  </si>
  <si>
    <t>5-020.68</t>
  </si>
  <si>
    <t>Kranioplastik: Rekonstruktion des Gehirnschädels mit Beteiligung multipler Regionen des Gesichtsschädels (ab 3 Regionen) mit computerassistiert vorgefertigtem Implantat [CAD-Implantat]</t>
  </si>
  <si>
    <t>5-020.71</t>
  </si>
  <si>
    <t>Kranioplastik: Rekonstruktion des Hirnschädels ohne Beteiligung des Gesichtsschädels, mit alloplastischem Material: Mit computerassistiert vorgefertigtem Implantat (CAD-Implantat), einfacher Defekt</t>
  </si>
  <si>
    <t>5-020.72</t>
  </si>
  <si>
    <t>Kranioplastik: Rekonstruktion des Hirnschädels ohne Beteiligung des Gesichtsschädels, mit alloplastischem Material: Mit computerassistiert vorgefertigtem Implantat (CAD-Implantat), großer oder komplexer Defekt</t>
  </si>
  <si>
    <t>5-774.71</t>
  </si>
  <si>
    <t>Plastische Rekonstruktion und Augmentation der Maxilla: Durch alloplastische Implantate: Mit computerassistiert vorgefertigtem Implantat (CAD-Implantat), einfacher Defekt</t>
  </si>
  <si>
    <t>5-774.72</t>
  </si>
  <si>
    <t>Plastische Rekonstruktion und Augmentation der Maxilla: Durch alloplastische Implantate: Mit computerassistiert vorgefertigtem Implantat (CAD-Implantat), großer oder komplexer Defekt</t>
  </si>
  <si>
    <t>5-775.71</t>
  </si>
  <si>
    <t>Plastische Rekonstruktion und Augmentation der Mandibula: Durch alloplastische Implantate: Mit computerassistiert vorgefertigtem Implantat (CAD-Implantat), einfacher Defekt</t>
  </si>
  <si>
    <t>5-775.72</t>
  </si>
  <si>
    <t>Plastische Rekonstruktion und Augmentation der Mandibula: Durch alloplastische Implantate: Mit computerassistiert vorgefertigtem Implantat (CAD-Implantat), großer oder komplexer Defekt</t>
  </si>
  <si>
    <t>5-776.6</t>
  </si>
  <si>
    <t>Osteotomie zur Verlagerung des Untergesichtes: Verlagerung des Unterkiefers durch Distraktion mit Kontinuitätsdurchtrennung im aufsteigenden Mandibulaast</t>
  </si>
  <si>
    <t>5-776.7</t>
  </si>
  <si>
    <t>Osteotomie zur Verlagerung des Untergesichtes: Verlagerung der Mandibula durch Distraktion nach Osteotomie im horizontalen Mandibulaast</t>
  </si>
  <si>
    <t>5-776.9</t>
  </si>
  <si>
    <t>Osteotomie zur Verlagerung des Untergesichtes: Verlagerung des Alveolarfortsatzes durch horizontale Distraktion nach Osteotomie</t>
  </si>
  <si>
    <t>5-777.*1</t>
  </si>
  <si>
    <t>Osteotomie zur Verlagerung des Mittelgesichtes: Mit Distraktion</t>
  </si>
  <si>
    <t>5-029.4</t>
  </si>
  <si>
    <t>Andere Operationen an Schädel, Gehirn und Hirnhäuten: Implantation oder Wechsel einer Neuroprothese</t>
  </si>
  <si>
    <t>5-039.7</t>
  </si>
  <si>
    <t>Andere Operationen an Rückenmark und Rückenmarkstrukturen: Implantation oder Wechsel des Neurostimulators zur Vorderwurzelstimulation</t>
  </si>
  <si>
    <t>5-059.04</t>
  </si>
  <si>
    <t>Andere Operationen an Nerven und Ganglien: Implantation oder Wechsel eines Neurostimulators zur Stimulation des peripheren Nervensystems: Vagusnervstimulationssystem</t>
  </si>
  <si>
    <t>5-059.5</t>
  </si>
  <si>
    <t>Andere Operationen an Nerven und Ganglien: Implantation einer peripheren Neuroprothese</t>
  </si>
  <si>
    <t>5-028.1x</t>
  </si>
  <si>
    <t>Funktionelle Eingriffe an Schädel, Gehirn und Hirnhäuten: Implantation oder Wechsel einer Medikamentenpumpe zur intraventrikulären Infusion: Sonstige</t>
  </si>
  <si>
    <t>5-038.4x</t>
  </si>
  <si>
    <t>Operationen am spinalen Liquorsystem: Implantation oder Wechsel einer Medikamentenpumpe zur intrathekalen und epiduralen Infusion: Sonstige</t>
  </si>
  <si>
    <t>8-853.1*</t>
  </si>
  <si>
    <t>Hämofiltration: Kontinuierlich, arteriovenös (CAVH)</t>
  </si>
  <si>
    <t>8-853.7*</t>
  </si>
  <si>
    <t>Hämofiltration: Kontinuierlich, venovenös, pumpengetrieben (CVVH), Antikoagulation mit Heparin oder ohne Antikoagulation</t>
  </si>
  <si>
    <t>8-853.8*</t>
  </si>
  <si>
    <t>Hämofiltration: Kontinuierlich, venovenös, pumpengetrieben (CVVH), Antikoagulation mit sonstigen Substanzen</t>
  </si>
  <si>
    <t>8-853.x</t>
  </si>
  <si>
    <t>Hämofiltration: Sonstige</t>
  </si>
  <si>
    <t>8-853.y</t>
  </si>
  <si>
    <t>Hämofiltration: N.n.bez.</t>
  </si>
  <si>
    <t>8-854.6*</t>
  </si>
  <si>
    <t>Hämodialyse: Kontinuierlich, venovenös, pumpengetrieben (CVVHD), Antikoagulation mit Heparin oder ohne Antikoagulation</t>
  </si>
  <si>
    <t>8-854.7*</t>
  </si>
  <si>
    <t>Hämodialyse: Kontinuierlich, venovenös, pumpengetrieben (CVVHD), Antikoagulation mit sonstigen Substanzen</t>
  </si>
  <si>
    <t>8-854.x</t>
  </si>
  <si>
    <t>Hämodialyse: Sonstige</t>
  </si>
  <si>
    <t>8-854.y</t>
  </si>
  <si>
    <t>Hämodialyse: N.n.bez.</t>
  </si>
  <si>
    <t>8-855.1*</t>
  </si>
  <si>
    <t>Hämodiafiltration: Kontinuierlich, arteriovenös (CAVHDF)</t>
  </si>
  <si>
    <t>8-855.7*</t>
  </si>
  <si>
    <t>Hämodiafiltration: Kontinuierlich, venovenös, pumpengetrieben (CVVHDF), Antikoagulation mit Heparin oder ohne Antikoagulation</t>
  </si>
  <si>
    <t>8-855.8*</t>
  </si>
  <si>
    <t>Hämodiafiltration: Kontinuierlich, venovenös, pumpengetrieben (CVVHDF), Antikoagulation mit sonstigen Substanzen</t>
  </si>
  <si>
    <t>8-855.x</t>
  </si>
  <si>
    <t>Hämodiafiltration: Sonstige</t>
  </si>
  <si>
    <t>8-855.y</t>
  </si>
  <si>
    <t>Hämodiafiltration: N.n.bez.</t>
  </si>
  <si>
    <t>8-857.**</t>
  </si>
  <si>
    <t>Peritonealdialyse</t>
  </si>
  <si>
    <t>8-856</t>
  </si>
  <si>
    <t>8-858</t>
  </si>
  <si>
    <t>Extrakorporale Leberersatztherapie [Leberdialyse]</t>
  </si>
  <si>
    <t>8-821.**</t>
  </si>
  <si>
    <t>8-823</t>
  </si>
  <si>
    <t>8-825.*</t>
  </si>
  <si>
    <t>Spezielle Zellaphereseverfahren</t>
  </si>
  <si>
    <t>8-859</t>
  </si>
  <si>
    <t>5-125.5</t>
  </si>
  <si>
    <t>Hornhaut-Retransplantation während desselben stationären Aufenthalts</t>
  </si>
  <si>
    <t>5-335.3</t>
  </si>
  <si>
    <t>Lungentransplantation: Retransplantation während desselben stationären Aufenthalts</t>
  </si>
  <si>
    <t>5-375.3</t>
  </si>
  <si>
    <t>Herz-Retransplantation während desselben stationären Aufenthalts</t>
  </si>
  <si>
    <t>5-375.4</t>
  </si>
  <si>
    <t>Herz-Lungen-Retransplantation (En-bloc) während desselben stationären Aufenthalts</t>
  </si>
  <si>
    <t>5-467.9*</t>
  </si>
  <si>
    <t>Dünndarm-Retransplantation während desselben stationären Aufenthalts</t>
  </si>
  <si>
    <t>5-504.3</t>
  </si>
  <si>
    <t>Lebertransplantation: Retransplantation, komplett (gesamtes Organ) während desselben stationären Aufenthalts</t>
  </si>
  <si>
    <t>5-504.4</t>
  </si>
  <si>
    <t>Lebertransplantation: Retransplantation, partiell (Split-Leber) während desselben stationären Aufenthalts</t>
  </si>
  <si>
    <t>5-504.5</t>
  </si>
  <si>
    <t>Lebertransplantation: Retransplantation, auxiliär (linker Leberlappen zusätzlich zum vorhandenen Organ) während desselben stationären Aufenthalts</t>
  </si>
  <si>
    <t>5-528.3</t>
  </si>
  <si>
    <t>Retransplantation von Pankreasgewebe während desselben stationären Aufenthalts</t>
  </si>
  <si>
    <t>5-528.4</t>
  </si>
  <si>
    <t>Retransplantation eines Pankreassegmentes während desselben stationären Aufenthalts</t>
  </si>
  <si>
    <t>5-528.5</t>
  </si>
  <si>
    <t>Retransplantation des Pankreas (gesamtes Organ) während desselben stationären Aufenthalts</t>
  </si>
  <si>
    <t>5-555.6</t>
  </si>
  <si>
    <t>Nierentransplantation: Retransplantation, allogen, Lebendspender während desselben stationären Aufenthalts</t>
  </si>
  <si>
    <t>5-555.7</t>
  </si>
  <si>
    <t>Nierentransplantation: Retransplantation, allogen, Leichenniere während desselben stationären Aufenthalts</t>
  </si>
  <si>
    <t>5-555.8</t>
  </si>
  <si>
    <t>Nierentransplantation: Retransplantation, En-bloc-Transplantat während desselben stationären Aufenthalts</t>
  </si>
  <si>
    <t>5-347.6</t>
  </si>
  <si>
    <t>Operationen am Zwerchfell: Implantation eines Zwerchfellschrittmachers</t>
  </si>
  <si>
    <t>8-837.m*</t>
  </si>
  <si>
    <t>Perkutan-transluminale Gefäßintervention an Herz und Koronargefäßen: Einlegen eines medikamente-freisetzenden Stents</t>
  </si>
  <si>
    <t>8-837.v</t>
  </si>
  <si>
    <t>Perkutan-transluminale Gefäßintervention an Herz und Koronargefäßen: Einlegen eines medikamente-freisetzenden Bifurkationsstents</t>
  </si>
  <si>
    <t>5-376.00</t>
  </si>
  <si>
    <t>Implantation und Entfernung eines herzunterstützenden Systems, offen chirurgisch: Intraaortale Ballonpumpe: Implantation</t>
  </si>
  <si>
    <t>8-839.0</t>
  </si>
  <si>
    <t>Andere therapeutische Katheterisierung und Kanüleneinlage in Herz und Blutgefäße: Perkutane Einführung einer intraaortalen Ballonpumpe</t>
  </si>
  <si>
    <t>5-649.50</t>
  </si>
  <si>
    <t>Andere Operationen am Penis: Implantation einer Penisprothese: Semirigide Prothese</t>
  </si>
  <si>
    <t>5-649.5x</t>
  </si>
  <si>
    <t>Andere Operationen am Penis: Implantation einer Penisprothese: Sonstige</t>
  </si>
  <si>
    <t>5-649.70</t>
  </si>
  <si>
    <t>Andere Operationen am Penis: Wechsel einer Penisprothese: In eine semirigide Prothese</t>
  </si>
  <si>
    <t>5-649.7x</t>
  </si>
  <si>
    <t>Andere Operationen am Penis: Wechsel einer Penisprothese: Sonstige</t>
  </si>
  <si>
    <t>5-829.d</t>
  </si>
  <si>
    <t>Andere gelenkplastische Eingriffe: Implantation oder Wechsel von modularen Endoprothesen bei knöcherner Defektsituation mit Gelenk- und/oder Knochen(teil)ersatz oder individuell angefertigten Implantaten</t>
  </si>
  <si>
    <t>8-975.3</t>
  </si>
  <si>
    <t>Naturheilkundliche und anthroposophisch-medizinische Komplexbehandlung: Anthroposophisch-medizinische Komplexbehandlung</t>
  </si>
  <si>
    <t>6-001.2*</t>
  </si>
  <si>
    <t>Applikation von Medikamenten Liste 1: Gemtuzumab Ozogamicin, parenteral</t>
  </si>
  <si>
    <t>6-001.4*</t>
  </si>
  <si>
    <t>Applikation von Medikamenten Liste 1: Sargramostim, parenteral</t>
  </si>
  <si>
    <t>8-802.6*</t>
  </si>
  <si>
    <t>Transfusion von Leukozyten: Granulozyten</t>
  </si>
  <si>
    <t>Fremdbezug von hämatopoetischen Stammzellen über Spenderdateien bei nicht-verwandten Spendern oder Bezug von hämatopoetischen Stammzellen von außerhalb Deutschlands bei Familienspendern</t>
  </si>
  <si>
    <t>Zusatzentgelt für Krankenhäuser, bei denen insbesondere wegen einer räumlichen Nähe zu entsprechenden Einrichtungen oder einer Spezialisierung eine Häufung von schwerstbehinderten Patienten auftritt. Vergütung des mit den DRG-Fallpauschalen nicht abgedeckten, wesentlichen zusätzlichen Aufwands, insbesondere im Pflegedienst</t>
  </si>
  <si>
    <t>8-975.23</t>
  </si>
  <si>
    <t>Naturheilkundliche und anthroposophisch-medizinische Komplexbehandlung: Naturheilkundliche Komplexbehandlung: Mindestens 14 bis höchstens 20 Behandlungstage</t>
  </si>
  <si>
    <t>8-975.24</t>
  </si>
  <si>
    <t>Naturheilkundliche und anthroposophisch-medizinische Komplexbehandlung: Naturheilkundliche Komplexbehandlung: Mindestens 21 Behandlungstage</t>
  </si>
  <si>
    <t>8-977</t>
  </si>
  <si>
    <t>8-805.61</t>
  </si>
  <si>
    <t>Transfusion von peripher gewonnenen hämatopoetischen Stammzellen: Stammzellboost nach erfolgter Transplantation von hämatopoetischen Stammzellen: Mit In-vitro-Aufbereitung</t>
  </si>
  <si>
    <t>1-940 </t>
  </si>
  <si>
    <t>Komplexe Diagnostik bei hämatologischen und onkologischen Erkrankungen bei Kindern und Jugendlichen</t>
  </si>
  <si>
    <t>8-812.3</t>
  </si>
  <si>
    <t>Transfusion von anderen Plasmabestandteilen und gentechnisch hergestellten Plasmaproteinen: Anti-Human-T-Lymphozyten-Immunglobulin vom Kaninchen, parenteral</t>
  </si>
  <si>
    <t>8-812.4</t>
  </si>
  <si>
    <t>Transfusion von anderen Plasmabestandteilen und gentechnisch hergestellten Plasmaproteinen: Anti-Human-T-Lymphozyten-Immunglobulin vom Pferd, parenteral</t>
  </si>
  <si>
    <t>5-801.k*</t>
  </si>
  <si>
    <t>Offen chirurgische Operation am Gelenkknorpel und an den Menisken: Autogene matrixinduzierte Chondrozytentransplantation</t>
  </si>
  <si>
    <t>5-812.h*</t>
  </si>
  <si>
    <t>Arthroskopische Operation am Gelenkknorpel und an den Menisken: Autogene matrixinduzierte Chondrozytentransplantation</t>
  </si>
  <si>
    <t>5-786.j0</t>
  </si>
  <si>
    <t>Osteosyntheseverfahren: Durch internes Verlängerungs- oder Knochentransportsystem: Nicht motorisiert</t>
  </si>
  <si>
    <t>5-786.j1</t>
  </si>
  <si>
    <t>Osteosyntheseverfahren: Durch internes Verlängerungs- oder Knochentransportsystem: Motorisiert</t>
  </si>
  <si>
    <t>5-384.8</t>
  </si>
  <si>
    <t>Resektion und Ersatz (Interposition) an der Aorta: Aorta ascendens, Aortenbogen und Aorta descendens mit Hybridprothese</t>
  </si>
  <si>
    <t>5-839.b0</t>
  </si>
  <si>
    <t>Andere Operationen an der Wirbelsäule: Implantation eines interspinösen Spreizers: 1 Segment</t>
  </si>
  <si>
    <t>5-839.b1</t>
  </si>
  <si>
    <t>Andere Operationen an der Wirbelsäule: Implantation eines interspinösen Spreizers: 2 oder mehr Segmente</t>
  </si>
  <si>
    <t>5-839.c0</t>
  </si>
  <si>
    <t>Andere Operationen an der Wirbelsäule: Wechsel eines interspinösen Spreizers: 1 Segment</t>
  </si>
  <si>
    <t>5-839.c1</t>
  </si>
  <si>
    <t>Andere Operationen an der Wirbelsäule: Wechsel eines interspinösen Spreizers: 2 oder mehr Segmente</t>
  </si>
  <si>
    <t>5-38a.13</t>
  </si>
  <si>
    <t>Endovaskuläre Implantation von Stent-Prothesen: Aorta abdominalis: Stent-Prothese, aortoiliakal mit Fenestrierung oder Seitenarm</t>
  </si>
  <si>
    <t>5-38a.15</t>
  </si>
  <si>
    <t>Endovaskuläre Implantation von Stent-Prothesen: Aorta abdominalis: Stent-Prothese, Bifurkationsprothese aortobiiliakal mit Fenestrierung oder Seitenarm</t>
  </si>
  <si>
    <t>5-38a.71</t>
  </si>
  <si>
    <t>Endovaskuläre Implantation von Stent-Prothesen: Aorta thoracica: Mit Fenestrierung oder Seitenarm</t>
  </si>
  <si>
    <t>5-429.j0</t>
  </si>
  <si>
    <t>Andere Operationen am Ösophagus: Maßnahmen bei selbstexpandierender Prothese: Einlegen oder Wechsel, offen chirurgisch, eine Prothese</t>
  </si>
  <si>
    <t>5-429.j1</t>
  </si>
  <si>
    <t>Andere Operationen am Ösophagus: Maßnahmen bei selbstexpandierender Prothese: Einlegen oder Wechsel, endoskopisch, eine Prothese</t>
  </si>
  <si>
    <t>5-429.j3</t>
  </si>
  <si>
    <t>Andere Operationen am Ösophagus: Maßnahmen bei selbstexpandierender Prothese: Einlegen oder Wechsel, offen chirurgisch, zwei Prothesen</t>
  </si>
  <si>
    <t>5-429.j4</t>
  </si>
  <si>
    <t>Andere Operationen am Ösophagus: Maßnahmen bei selbstexpandierender Prothese: Einlegen oder Wechsel, endoskopisch, zwei Prothesen</t>
  </si>
  <si>
    <t>5-429.j9</t>
  </si>
  <si>
    <t>Andere Operationen am Ösophagus: Maßnahmen bei selbstexpandierender Prothese: Einlegen oder Wechsel, offen chirurgisch, mehr als zwei Prothesen</t>
  </si>
  <si>
    <t>5-429.ja</t>
  </si>
  <si>
    <t>Andere Operationen am Ösophagus: Maßnahmen bei selbstexpandierender Prothese: Einlegen oder Wechsel, endoskopisch, mehr als zwei Prothesen</t>
  </si>
  <si>
    <t>5-449.h*</t>
  </si>
  <si>
    <t>Andere Operationen am Magen: Einlegen oder Wechsel einer selbstexpandierenden Prothese</t>
  </si>
  <si>
    <t>5-469.k*</t>
  </si>
  <si>
    <t>Andere Operationen am Darm: Einlegen oder Wechsel einer selbstexpandierenden Prothese</t>
  </si>
  <si>
    <t>5-489.g0</t>
  </si>
  <si>
    <t>Andere Operation am Rektum: Einlegen oder Wechsel einer Prothese, endoskopisch: Selbstexpandierend</t>
  </si>
  <si>
    <t>5-513.j*</t>
  </si>
  <si>
    <t>Endoskopische Operationen an den Gallengängen: Einlegen oder Wechsel von selbstexpandierenden Prothesen</t>
  </si>
  <si>
    <t>5-514.m*</t>
  </si>
  <si>
    <t>Andere Operationen an den Gallengängen: Einlegen oder Wechsel einer selbstexpandierenden Prothese</t>
  </si>
  <si>
    <t>5-514.n*</t>
  </si>
  <si>
    <t>Andere Operationen an den Gallengängen: Einlegen oder Wechsel von zwei selbstexpandierenden Prothesen</t>
  </si>
  <si>
    <t>5-514.p*</t>
  </si>
  <si>
    <t>Andere Operationen an den Gallengängen: Einlegen oder Wechsel von drei selbstexpandierenden Prothesen</t>
  </si>
  <si>
    <t>5-514.q*</t>
  </si>
  <si>
    <t>Andere Operationen an den Gallengängen: Einlegen oder Wechsel von vier selbstexpandierenden Prothesen</t>
  </si>
  <si>
    <t>5-514.r*</t>
  </si>
  <si>
    <t>Andere Operationen an den Gallengängen: Einlegen oder Wechsel von fünf selbstexpandierenden Prothesen</t>
  </si>
  <si>
    <t>5-514.s*</t>
  </si>
  <si>
    <t>Andere Operationen an den Gallengängen: Einlegen oder Wechsel von sechs oder mehr selbstexpandierenden Prothesen</t>
  </si>
  <si>
    <t>5-526.e0</t>
  </si>
  <si>
    <t>Endoskopische Operationen am Pankreasgang: Einlegen einer Prothese: Selbstexpandierend</t>
  </si>
  <si>
    <t>5-526.f0</t>
  </si>
  <si>
    <t>Endoskopische Operationen am Pankreasgang: Wechsel einer Prothese: Selbstexpandierend</t>
  </si>
  <si>
    <t>5-529.g*</t>
  </si>
  <si>
    <t>Andere Operationen am Pankreas und am Pankreasgang: Einlegen einer selbstexpandierenden Prothese</t>
  </si>
  <si>
    <t>5-529.j*</t>
  </si>
  <si>
    <t>Andere Operationen am Pankreas und am Pankreasgang: Wechsel einer selbstexpandierenden Prothese</t>
  </si>
  <si>
    <t>6-002.f*</t>
  </si>
  <si>
    <t>Applikation von Medikamenten Liste 2: Bosentan, oral</t>
  </si>
  <si>
    <t>6-002.g*</t>
  </si>
  <si>
    <t>Applikation von Medikamenten Liste 2: Jod-131-Metajodobenzylguanidin (MIBG), parenteral</t>
  </si>
  <si>
    <t>8-812.0*</t>
  </si>
  <si>
    <t>Transfusion von anderen Plasmabestandteilen und gentechnisch hergestellten Plasmaproteinen: Alpha-1-Proteinaseninhibitor human, parenteral</t>
  </si>
  <si>
    <t>8-812.1*</t>
  </si>
  <si>
    <t>Transfusion von anderen Plasmabestandteilen und gentechnisch hergestellten Plasmaproteinen: Interferon alfa-2a, parenteral</t>
  </si>
  <si>
    <t>8-812.2*</t>
  </si>
  <si>
    <t>Transfusion von anderen Plasmabestandteilen und gentechnisch hergestellten Plasmaproteinen: Interferon alfa-2b, parenteral</t>
  </si>
  <si>
    <t>5-028.03</t>
  </si>
  <si>
    <t>Funktionelle Eingriffe an Schädel, Gehirn und Hirnhäuten: Implantation oder Wechsel eines Neurostimulators zur Hirnstimulation: Mehrkanalsystem, vollimplantierbar, wiederaufladbar</t>
  </si>
  <si>
    <t>8-839.42</t>
  </si>
  <si>
    <t>Andere therapeutische Katheterisierung und Kanüleneinlage in Herz und Blutgefäße: Implantation oder Entfernung einer transvasal platzierten axialen Pumpe zur Kreislaufunterstützung: Implantation einer univentrikulären axialen Pumpe</t>
  </si>
  <si>
    <t>8-839.43</t>
  </si>
  <si>
    <t>Andere therapeutische Katheterisierung und Kanüleneinlage in Herz und Blutgefäße: Implantation oder Entfernung einer transvasal platzierten axialen Pumpe zur Kreislaufunterstützung: Implantation einer biventrikulären axialen Pumpe</t>
  </si>
  <si>
    <t>6-003.4*</t>
  </si>
  <si>
    <t>Applikation von Medikamenten Liste 3: Dibotermin alfa, Implantation am Knochen</t>
  </si>
  <si>
    <t>6-003.5*</t>
  </si>
  <si>
    <t>Applikation von Medikamenten Liste 3: Eptotermin alfa, Implantation am Knochen</t>
  </si>
  <si>
    <t>8-530.45</t>
  </si>
  <si>
    <t>Therapie mit offenen Radionukliden: Interstitielle oder intraluminale Therapie mit offenen Radionukliden: Selektive intravaskuläre Radionuklidtherapie (SIRT) mit Yttrium-90-markierten Mikrosphären</t>
  </si>
  <si>
    <t>6-003.7</t>
  </si>
  <si>
    <t>Applikation von Medikamenten Liste 3: Enzymersatztherapie bei lysosomalen Speicherkrankheiten</t>
  </si>
  <si>
    <t>8-840.04</t>
  </si>
  <si>
    <t>Perkutan-transluminale Implantation von nicht medikamente-freisetzenden Stents: Ein Stent: Aorta</t>
  </si>
  <si>
    <t>8-840.14</t>
  </si>
  <si>
    <t>Perkutan-transluminale Implantation von nicht medikamente-freisetzenden Stents: Zwei Stents: Aorta</t>
  </si>
  <si>
    <t>8-840.24</t>
  </si>
  <si>
    <t>Perkutan-transluminale Implantation von nicht medikamente-freisetzenden Stents: Drei Stents: Aorta</t>
  </si>
  <si>
    <t>8-840.34</t>
  </si>
  <si>
    <t>Perkutan-transluminale Implantation von nicht medikamente-freisetzenden Stents: Vier Stents: Aorta</t>
  </si>
  <si>
    <t>8-840.44</t>
  </si>
  <si>
    <t>Perkutan-transluminale Implantation von nicht medikamente-freisetzenden Stents: Fünf Stents: Aorta</t>
  </si>
  <si>
    <t>8-840.54</t>
  </si>
  <si>
    <t>Perkutan-transluminale Implantation von medikamente-freisetzenden Stents: Ein Stent: Aorta</t>
  </si>
  <si>
    <t>8-841.14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</si>
</sst>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"/>
  </numFmts>
  <fonts count="24">
    <font>
      <sz val="11"/>
      <name val="Frutiger 45 Light"/>
      <family val="0"/>
    </font>
    <font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0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Frutiger 45 Light"/>
      <family val="0"/>
    </font>
    <font>
      <vertAlign val="superscript"/>
      <sz val="8"/>
      <name val="Arial"/>
      <family val="2"/>
    </font>
    <font>
      <sz val="8"/>
      <color indexed="10"/>
      <name val="Frutiger 45 Light"/>
      <family val="0"/>
    </font>
    <font>
      <b/>
      <sz val="8"/>
      <color indexed="10"/>
      <name val="Frutiger 45 Light"/>
      <family val="2"/>
    </font>
    <font>
      <b/>
      <sz val="8"/>
      <name val="Frutiger 45 Light"/>
      <family val="2"/>
    </font>
    <font>
      <sz val="8"/>
      <color indexed="19"/>
      <name val="Frutiger 45 Light"/>
      <family val="0"/>
    </font>
    <font>
      <sz val="10"/>
      <color indexed="8"/>
      <name val="Arial"/>
      <family val="0"/>
    </font>
    <font>
      <sz val="6"/>
      <name val="Arial"/>
      <family val="2"/>
    </font>
    <font>
      <sz val="6"/>
      <name val="Frutiger 45 Light"/>
      <family val="0"/>
    </font>
    <font>
      <b/>
      <vertAlign val="subscript"/>
      <sz val="8"/>
      <name val="Arial"/>
      <family val="2"/>
    </font>
    <font>
      <sz val="8"/>
      <color indexed="55"/>
      <name val="Arial"/>
      <family val="2"/>
    </font>
    <font>
      <b/>
      <sz val="6"/>
      <name val="Arial"/>
      <family val="2"/>
    </font>
    <font>
      <sz val="8"/>
      <color indexed="10"/>
      <name val="Arial"/>
      <family val="2"/>
    </font>
    <font>
      <sz val="6"/>
      <color indexed="10"/>
      <name val="Arial"/>
      <family val="2"/>
    </font>
    <font>
      <vertAlign val="superscript"/>
      <sz val="8"/>
      <color indexed="10"/>
      <name val="Arial"/>
      <family val="2"/>
    </font>
    <font>
      <sz val="6"/>
      <color indexed="10"/>
      <name val="Frutiger 45 Light"/>
      <family val="0"/>
    </font>
    <font>
      <b/>
      <vertAlign val="superscript"/>
      <sz val="8"/>
      <color indexed="8"/>
      <name val="Arial"/>
      <family val="2"/>
    </font>
    <font>
      <b/>
      <sz val="6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9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164" fontId="2" fillId="2" borderId="2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/>
    </xf>
    <xf numFmtId="164" fontId="2" fillId="3" borderId="1" xfId="0" applyNumberFormat="1" applyFont="1" applyFill="1" applyBorder="1" applyAlignment="1">
      <alignment vertical="top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vertical="center" wrapText="1"/>
    </xf>
    <xf numFmtId="0" fontId="10" fillId="0" borderId="0" xfId="0" applyFont="1" applyAlignment="1">
      <alignment horizontal="right"/>
    </xf>
    <xf numFmtId="0" fontId="6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horizontal="left"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vertical="top" wrapText="1"/>
    </xf>
    <xf numFmtId="164" fontId="2" fillId="4" borderId="2" xfId="0" applyNumberFormat="1" applyFont="1" applyFill="1" applyBorder="1" applyAlignment="1">
      <alignment vertical="top" wrapText="1"/>
    </xf>
    <xf numFmtId="0" fontId="2" fillId="4" borderId="1" xfId="0" applyFont="1" applyFill="1" applyBorder="1" applyAlignment="1">
      <alignment vertical="center"/>
    </xf>
    <xf numFmtId="164" fontId="2" fillId="4" borderId="1" xfId="0" applyNumberFormat="1" applyFont="1" applyFill="1" applyBorder="1" applyAlignment="1">
      <alignment vertical="top" wrapText="1"/>
    </xf>
    <xf numFmtId="164" fontId="2" fillId="4" borderId="1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10" fillId="0" borderId="0" xfId="0" applyFont="1" applyAlignment="1">
      <alignment/>
    </xf>
    <xf numFmtId="164" fontId="2" fillId="2" borderId="1" xfId="0" applyNumberFormat="1" applyFont="1" applyFill="1" applyBorder="1" applyAlignment="1">
      <alignment horizontal="center" vertical="top"/>
    </xf>
    <xf numFmtId="164" fontId="2" fillId="2" borderId="3" xfId="0" applyNumberFormat="1" applyFont="1" applyFill="1" applyBorder="1" applyAlignment="1">
      <alignment horizontal="center" vertical="top"/>
    </xf>
    <xf numFmtId="164" fontId="2" fillId="2" borderId="1" xfId="0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vertical="top" wrapText="1"/>
    </xf>
    <xf numFmtId="0" fontId="13" fillId="2" borderId="2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3" fillId="2" borderId="1" xfId="0" applyFont="1" applyFill="1" applyBorder="1" applyAlignment="1">
      <alignment vertical="top" wrapText="1"/>
    </xf>
    <xf numFmtId="0" fontId="13" fillId="2" borderId="4" xfId="0" applyFont="1" applyFill="1" applyBorder="1" applyAlignment="1">
      <alignment vertical="top" wrapText="1"/>
    </xf>
    <xf numFmtId="0" fontId="13" fillId="2" borderId="5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vertical="top" wrapText="1"/>
    </xf>
    <xf numFmtId="2" fontId="13" fillId="2" borderId="1" xfId="0" applyNumberFormat="1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8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0" xfId="19" applyFont="1" applyFill="1" applyBorder="1" applyAlignment="1">
      <alignment horizontal="left" vertical="top" wrapText="1"/>
      <protection/>
    </xf>
    <xf numFmtId="0" fontId="2" fillId="2" borderId="8" xfId="19" applyFont="1" applyFill="1" applyBorder="1" applyAlignment="1">
      <alignment horizontal="left" vertical="top" wrapText="1"/>
      <protection/>
    </xf>
    <xf numFmtId="0" fontId="2" fillId="2" borderId="8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wrapText="1"/>
    </xf>
    <xf numFmtId="0" fontId="2" fillId="2" borderId="10" xfId="19" applyFont="1" applyFill="1" applyBorder="1" applyAlignment="1">
      <alignment vertical="top" wrapText="1"/>
      <protection/>
    </xf>
    <xf numFmtId="0" fontId="2" fillId="2" borderId="2" xfId="19" applyFont="1" applyFill="1" applyBorder="1" applyAlignment="1">
      <alignment horizontal="left" vertical="top" wrapText="1"/>
      <protection/>
    </xf>
    <xf numFmtId="164" fontId="2" fillId="0" borderId="1" xfId="0" applyNumberFormat="1" applyFont="1" applyFill="1" applyBorder="1" applyAlignment="1">
      <alignment horizontal="center" vertical="top"/>
    </xf>
    <xf numFmtId="164" fontId="2" fillId="0" borderId="3" xfId="0" applyNumberFormat="1" applyFont="1" applyFill="1" applyBorder="1" applyAlignment="1">
      <alignment horizontal="center" vertical="top"/>
    </xf>
    <xf numFmtId="164" fontId="2" fillId="0" borderId="1" xfId="0" applyNumberFormat="1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vertical="top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8" xfId="0" applyNumberFormat="1" applyFont="1" applyFill="1" applyBorder="1" applyAlignment="1">
      <alignment vertical="top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vertical="top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8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2" fillId="0" borderId="13" xfId="0" applyNumberFormat="1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/>
    </xf>
    <xf numFmtId="0" fontId="2" fillId="0" borderId="2" xfId="0" applyFont="1" applyFill="1" applyBorder="1" applyAlignment="1">
      <alignment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vertical="top" wrapText="1"/>
    </xf>
    <xf numFmtId="0" fontId="2" fillId="5" borderId="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1" xfId="0" applyNumberFormat="1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right" vertical="top"/>
    </xf>
    <xf numFmtId="164" fontId="2" fillId="0" borderId="1" xfId="0" applyNumberFormat="1" applyFont="1" applyFill="1" applyBorder="1" applyAlignment="1">
      <alignment vertical="top"/>
    </xf>
    <xf numFmtId="0" fontId="16" fillId="0" borderId="12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/>
    </xf>
    <xf numFmtId="0" fontId="16" fillId="0" borderId="9" xfId="0" applyNumberFormat="1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right" vertical="top"/>
    </xf>
    <xf numFmtId="0" fontId="2" fillId="0" borderId="1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top" wrapText="1"/>
    </xf>
    <xf numFmtId="44" fontId="2" fillId="0" borderId="2" xfId="17" applyFont="1" applyFill="1" applyBorder="1" applyAlignment="1">
      <alignment horizontal="right" vertical="top" wrapText="1"/>
    </xf>
    <xf numFmtId="44" fontId="2" fillId="0" borderId="1" xfId="17" applyFont="1" applyFill="1" applyBorder="1" applyAlignment="1">
      <alignment horizontal="right" vertical="top" wrapText="1"/>
    </xf>
    <xf numFmtId="164" fontId="2" fillId="0" borderId="2" xfId="0" applyNumberFormat="1" applyFont="1" applyFill="1" applyBorder="1" applyAlignment="1">
      <alignment vertical="top" wrapText="1"/>
    </xf>
    <xf numFmtId="0" fontId="2" fillId="0" borderId="4" xfId="0" applyNumberFormat="1" applyFont="1" applyFill="1" applyBorder="1" applyAlignment="1">
      <alignment horizontal="left" vertical="top" wrapText="1"/>
    </xf>
    <xf numFmtId="0" fontId="16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center"/>
    </xf>
    <xf numFmtId="164" fontId="2" fillId="0" borderId="2" xfId="0" applyNumberFormat="1" applyFont="1" applyFill="1" applyBorder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right" vertical="top"/>
    </xf>
    <xf numFmtId="0" fontId="2" fillId="0" borderId="14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164" fontId="2" fillId="0" borderId="2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164" fontId="6" fillId="0" borderId="1" xfId="0" applyNumberFormat="1" applyFont="1" applyFill="1" applyBorder="1" applyAlignment="1">
      <alignment/>
    </xf>
    <xf numFmtId="0" fontId="2" fillId="0" borderId="15" xfId="0" applyNumberFormat="1" applyFont="1" applyFill="1" applyBorder="1" applyAlignment="1">
      <alignment horizontal="left" vertical="top"/>
    </xf>
    <xf numFmtId="0" fontId="2" fillId="0" borderId="15" xfId="0" applyNumberFormat="1" applyFont="1" applyFill="1" applyBorder="1" applyAlignment="1">
      <alignment horizontal="left" vertical="top" wrapText="1"/>
    </xf>
    <xf numFmtId="164" fontId="2" fillId="0" borderId="3" xfId="0" applyNumberFormat="1" applyFont="1" applyFill="1" applyBorder="1" applyAlignment="1">
      <alignment horizontal="right" vertical="top" wrapText="1"/>
    </xf>
    <xf numFmtId="0" fontId="2" fillId="0" borderId="9" xfId="0" applyNumberFormat="1" applyFont="1" applyFill="1" applyBorder="1" applyAlignment="1">
      <alignment horizontal="left" vertical="top"/>
    </xf>
    <xf numFmtId="0" fontId="2" fillId="0" borderId="1" xfId="0" applyNumberFormat="1" applyFont="1" applyFill="1" applyBorder="1" applyAlignment="1">
      <alignment/>
    </xf>
    <xf numFmtId="0" fontId="2" fillId="0" borderId="5" xfId="0" applyNumberFormat="1" applyFont="1" applyFill="1" applyBorder="1" applyAlignment="1">
      <alignment horizontal="left" vertical="top" wrapText="1"/>
    </xf>
    <xf numFmtId="164" fontId="2" fillId="0" borderId="8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0" fontId="2" fillId="0" borderId="9" xfId="19" applyFont="1" applyFill="1" applyBorder="1" applyAlignment="1">
      <alignment vertical="top" wrapText="1"/>
      <protection/>
    </xf>
    <xf numFmtId="0" fontId="2" fillId="0" borderId="1" xfId="0" applyNumberFormat="1" applyFont="1" applyFill="1" applyBorder="1" applyAlignment="1">
      <alignment horizontal="left"/>
    </xf>
    <xf numFmtId="0" fontId="2" fillId="0" borderId="10" xfId="19" applyFont="1" applyFill="1" applyBorder="1" applyAlignment="1">
      <alignment vertical="top" wrapText="1"/>
      <protection/>
    </xf>
    <xf numFmtId="0" fontId="2" fillId="0" borderId="11" xfId="19" applyFont="1" applyFill="1" applyBorder="1" applyAlignment="1">
      <alignment vertical="top" wrapText="1"/>
      <protection/>
    </xf>
    <xf numFmtId="0" fontId="2" fillId="0" borderId="2" xfId="0" applyNumberFormat="1" applyFont="1" applyFill="1" applyBorder="1" applyAlignment="1">
      <alignment horizontal="left"/>
    </xf>
    <xf numFmtId="0" fontId="17" fillId="3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13" fillId="0" borderId="5" xfId="0" applyFont="1" applyFill="1" applyBorder="1" applyAlignment="1">
      <alignment vertical="top" wrapText="1"/>
    </xf>
    <xf numFmtId="2" fontId="13" fillId="0" borderId="1" xfId="0" applyNumberFormat="1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vertical="top" wrapText="1"/>
    </xf>
    <xf numFmtId="0" fontId="5" fillId="4" borderId="12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left" vertical="top"/>
    </xf>
    <xf numFmtId="0" fontId="13" fillId="4" borderId="3" xfId="0" applyFont="1" applyFill="1" applyBorder="1" applyAlignment="1">
      <alignment vertical="top" wrapText="1"/>
    </xf>
    <xf numFmtId="164" fontId="2" fillId="4" borderId="3" xfId="0" applyNumberFormat="1" applyFont="1" applyFill="1" applyBorder="1" applyAlignment="1">
      <alignment horizontal="center" vertical="top"/>
    </xf>
    <xf numFmtId="0" fontId="2" fillId="3" borderId="10" xfId="0" applyNumberFormat="1" applyFont="1" applyFill="1" applyBorder="1" applyAlignment="1">
      <alignment vertical="top"/>
    </xf>
    <xf numFmtId="0" fontId="2" fillId="3" borderId="12" xfId="0" applyNumberFormat="1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center" vertical="top"/>
    </xf>
    <xf numFmtId="0" fontId="2" fillId="3" borderId="9" xfId="0" applyNumberFormat="1" applyFont="1" applyFill="1" applyBorder="1" applyAlignment="1">
      <alignment horizontal="left" vertical="top" wrapText="1"/>
    </xf>
    <xf numFmtId="0" fontId="13" fillId="3" borderId="3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left" vertical="top"/>
    </xf>
    <xf numFmtId="164" fontId="2" fillId="3" borderId="3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vertical="top" wrapText="1"/>
    </xf>
    <xf numFmtId="0" fontId="2" fillId="3" borderId="3" xfId="0" applyNumberFormat="1" applyFont="1" applyFill="1" applyBorder="1" applyAlignment="1">
      <alignment horizontal="left" vertical="top" wrapText="1"/>
    </xf>
    <xf numFmtId="0" fontId="2" fillId="3" borderId="12" xfId="0" applyNumberFormat="1" applyFont="1" applyFill="1" applyBorder="1" applyAlignment="1">
      <alignment horizontal="left" vertical="top"/>
    </xf>
    <xf numFmtId="0" fontId="13" fillId="3" borderId="1" xfId="0" applyFont="1" applyFill="1" applyBorder="1" applyAlignment="1">
      <alignment vertical="top" wrapText="1"/>
    </xf>
    <xf numFmtId="0" fontId="2" fillId="3" borderId="11" xfId="0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/>
    </xf>
    <xf numFmtId="0" fontId="2" fillId="3" borderId="1" xfId="0" applyNumberFormat="1" applyFont="1" applyFill="1" applyBorder="1" applyAlignment="1">
      <alignment horizontal="left" vertical="top" wrapText="1"/>
    </xf>
    <xf numFmtId="0" fontId="13" fillId="4" borderId="2" xfId="0" applyFont="1" applyFill="1" applyBorder="1" applyAlignment="1">
      <alignment vertical="top" wrapText="1"/>
    </xf>
    <xf numFmtId="164" fontId="2" fillId="4" borderId="2" xfId="0" applyNumberFormat="1" applyFont="1" applyFill="1" applyBorder="1" applyAlignment="1">
      <alignment horizontal="center" vertical="top"/>
    </xf>
    <xf numFmtId="0" fontId="2" fillId="4" borderId="6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vertical="top" wrapText="1"/>
    </xf>
    <xf numFmtId="164" fontId="2" fillId="4" borderId="1" xfId="0" applyNumberFormat="1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wrapText="1"/>
    </xf>
    <xf numFmtId="0" fontId="16" fillId="2" borderId="12" xfId="0" applyFont="1" applyFill="1" applyBorder="1" applyAlignment="1">
      <alignment horizontal="left" vertical="top" wrapText="1"/>
    </xf>
    <xf numFmtId="0" fontId="16" fillId="2" borderId="9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3" fontId="2" fillId="2" borderId="1" xfId="0" applyNumberFormat="1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left" vertical="top"/>
    </xf>
    <xf numFmtId="3" fontId="2" fillId="2" borderId="2" xfId="0" applyNumberFormat="1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16" fontId="2" fillId="2" borderId="1" xfId="0" applyNumberFormat="1" applyFont="1" applyFill="1" applyBorder="1" applyAlignment="1">
      <alignment horizontal="left" vertical="top"/>
    </xf>
    <xf numFmtId="16" fontId="2" fillId="2" borderId="2" xfId="0" applyNumberFormat="1" applyFont="1" applyFill="1" applyBorder="1" applyAlignment="1">
      <alignment horizontal="left" vertical="top"/>
    </xf>
    <xf numFmtId="16" fontId="2" fillId="2" borderId="9" xfId="0" applyNumberFormat="1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/>
    </xf>
    <xf numFmtId="0" fontId="16" fillId="0" borderId="9" xfId="0" applyFont="1" applyFill="1" applyBorder="1" applyAlignment="1">
      <alignment horizontal="left" vertical="top" wrapText="1"/>
    </xf>
    <xf numFmtId="164" fontId="2" fillId="2" borderId="3" xfId="0" applyNumberFormat="1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right" vertical="top"/>
    </xf>
    <xf numFmtId="164" fontId="2" fillId="2" borderId="1" xfId="0" applyNumberFormat="1" applyFont="1" applyFill="1" applyBorder="1" applyAlignment="1">
      <alignment vertical="top"/>
    </xf>
    <xf numFmtId="164" fontId="2" fillId="2" borderId="2" xfId="0" applyNumberFormat="1" applyFont="1" applyFill="1" applyBorder="1" applyAlignment="1">
      <alignment horizontal="right" vertical="top"/>
    </xf>
    <xf numFmtId="164" fontId="6" fillId="2" borderId="1" xfId="0" applyNumberFormat="1" applyFont="1" applyFill="1" applyBorder="1" applyAlignment="1">
      <alignment vertical="top"/>
    </xf>
    <xf numFmtId="44" fontId="2" fillId="2" borderId="2" xfId="17" applyFont="1" applyFill="1" applyBorder="1" applyAlignment="1">
      <alignment vertical="top" wrapText="1"/>
    </xf>
    <xf numFmtId="44" fontId="2" fillId="2" borderId="1" xfId="17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top"/>
    </xf>
    <xf numFmtId="164" fontId="2" fillId="2" borderId="3" xfId="0" applyNumberFormat="1" applyFont="1" applyFill="1" applyBorder="1" applyAlignment="1">
      <alignment horizontal="right" vertical="top"/>
    </xf>
    <xf numFmtId="164" fontId="2" fillId="2" borderId="2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164" fontId="2" fillId="2" borderId="3" xfId="0" applyNumberFormat="1" applyFont="1" applyFill="1" applyBorder="1" applyAlignment="1">
      <alignment horizontal="right" vertical="top" wrapText="1"/>
    </xf>
    <xf numFmtId="164" fontId="6" fillId="2" borderId="2" xfId="0" applyNumberFormat="1" applyFont="1" applyFill="1" applyBorder="1" applyAlignment="1">
      <alignment vertical="top"/>
    </xf>
    <xf numFmtId="164" fontId="2" fillId="2" borderId="8" xfId="0" applyNumberFormat="1" applyFont="1" applyFill="1" applyBorder="1" applyAlignment="1">
      <alignment horizontal="right" vertical="top"/>
    </xf>
    <xf numFmtId="0" fontId="2" fillId="2" borderId="3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2" xfId="0" applyFont="1" applyFill="1" applyBorder="1" applyAlignment="1">
      <alignment vertical="top"/>
    </xf>
    <xf numFmtId="0" fontId="2" fillId="4" borderId="8" xfId="0" applyFont="1" applyFill="1" applyBorder="1" applyAlignment="1">
      <alignment vertical="top"/>
    </xf>
    <xf numFmtId="0" fontId="2" fillId="2" borderId="3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 horizontal="left" vertical="top"/>
    </xf>
    <xf numFmtId="0" fontId="2" fillId="4" borderId="8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/>
    </xf>
    <xf numFmtId="0" fontId="2" fillId="2" borderId="5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17" fillId="4" borderId="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>
      <alignment vertical="top" wrapText="1"/>
    </xf>
    <xf numFmtId="0" fontId="13" fillId="3" borderId="5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right" vertical="top"/>
    </xf>
    <xf numFmtId="0" fontId="2" fillId="3" borderId="10" xfId="0" applyFont="1" applyFill="1" applyBorder="1" applyAlignment="1">
      <alignment vertical="top" wrapText="1"/>
    </xf>
    <xf numFmtId="0" fontId="13" fillId="3" borderId="4" xfId="0" applyFont="1" applyFill="1" applyBorder="1" applyAlignment="1">
      <alignment vertical="top" wrapText="1"/>
    </xf>
    <xf numFmtId="0" fontId="2" fillId="3" borderId="1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9" xfId="0" applyFont="1" applyFill="1" applyBorder="1" applyAlignment="1">
      <alignment horizontal="left" vertical="top" wrapText="1"/>
    </xf>
    <xf numFmtId="0" fontId="13" fillId="4" borderId="5" xfId="0" applyFont="1" applyFill="1" applyBorder="1" applyAlignment="1">
      <alignment vertical="top" wrapText="1"/>
    </xf>
    <xf numFmtId="164" fontId="2" fillId="4" borderId="1" xfId="0" applyNumberFormat="1" applyFont="1" applyFill="1" applyBorder="1" applyAlignment="1">
      <alignment horizontal="right" vertical="top"/>
    </xf>
    <xf numFmtId="0" fontId="13" fillId="4" borderId="4" xfId="0" applyFont="1" applyFill="1" applyBorder="1" applyAlignment="1">
      <alignment vertical="top" wrapText="1"/>
    </xf>
    <xf numFmtId="0" fontId="2" fillId="4" borderId="8" xfId="0" applyFont="1" applyFill="1" applyBorder="1" applyAlignment="1">
      <alignment vertical="top" wrapText="1"/>
    </xf>
    <xf numFmtId="0" fontId="18" fillId="3" borderId="12" xfId="0" applyNumberFormat="1" applyFont="1" applyFill="1" applyBorder="1" applyAlignment="1">
      <alignment horizontal="left" vertical="top" wrapText="1"/>
    </xf>
    <xf numFmtId="0" fontId="18" fillId="3" borderId="9" xfId="0" applyNumberFormat="1" applyFont="1" applyFill="1" applyBorder="1" applyAlignment="1">
      <alignment horizontal="left" vertical="top" wrapText="1"/>
    </xf>
    <xf numFmtId="0" fontId="19" fillId="3" borderId="4" xfId="0" applyFont="1" applyFill="1" applyBorder="1" applyAlignment="1">
      <alignment vertical="top" wrapText="1"/>
    </xf>
    <xf numFmtId="164" fontId="18" fillId="3" borderId="1" xfId="0" applyNumberFormat="1" applyFont="1" applyFill="1" applyBorder="1" applyAlignment="1">
      <alignment horizontal="right" vertical="top"/>
    </xf>
    <xf numFmtId="0" fontId="18" fillId="3" borderId="1" xfId="0" applyNumberFormat="1" applyFont="1" applyFill="1" applyBorder="1" applyAlignment="1">
      <alignment horizontal="left" vertical="top" wrapText="1"/>
    </xf>
    <xf numFmtId="0" fontId="18" fillId="3" borderId="11" xfId="0" applyNumberFormat="1" applyFont="1" applyFill="1" applyBorder="1" applyAlignment="1">
      <alignment horizontal="left" vertical="top" wrapText="1"/>
    </xf>
    <xf numFmtId="0" fontId="19" fillId="3" borderId="5" xfId="0" applyFont="1" applyFill="1" applyBorder="1" applyAlignment="1">
      <alignment vertical="top" wrapText="1"/>
    </xf>
    <xf numFmtId="164" fontId="18" fillId="3" borderId="2" xfId="0" applyNumberFormat="1" applyFont="1" applyFill="1" applyBorder="1" applyAlignment="1">
      <alignment horizontal="right" vertical="top"/>
    </xf>
    <xf numFmtId="164" fontId="6" fillId="3" borderId="1" xfId="0" applyNumberFormat="1" applyFont="1" applyFill="1" applyBorder="1" applyAlignment="1">
      <alignment/>
    </xf>
    <xf numFmtId="0" fontId="2" fillId="3" borderId="1" xfId="0" applyNumberFormat="1" applyFont="1" applyFill="1" applyBorder="1" applyAlignment="1">
      <alignment vertical="top"/>
    </xf>
    <xf numFmtId="0" fontId="2" fillId="4" borderId="11" xfId="0" applyFont="1" applyFill="1" applyBorder="1" applyAlignment="1">
      <alignment horizontal="left" vertical="top" wrapText="1"/>
    </xf>
    <xf numFmtId="164" fontId="6" fillId="4" borderId="1" xfId="0" applyNumberFormat="1" applyFont="1" applyFill="1" applyBorder="1" applyAlignment="1">
      <alignment vertical="top"/>
    </xf>
    <xf numFmtId="0" fontId="2" fillId="4" borderId="10" xfId="0" applyFont="1" applyFill="1" applyBorder="1" applyAlignment="1">
      <alignment horizontal="left" vertical="top" wrapText="1"/>
    </xf>
    <xf numFmtId="0" fontId="18" fillId="3" borderId="2" xfId="0" applyNumberFormat="1" applyFont="1" applyFill="1" applyBorder="1" applyAlignment="1">
      <alignment vertical="top"/>
    </xf>
    <xf numFmtId="0" fontId="18" fillId="3" borderId="1" xfId="0" applyNumberFormat="1" applyFont="1" applyFill="1" applyBorder="1" applyAlignment="1">
      <alignment vertical="top"/>
    </xf>
    <xf numFmtId="164" fontId="8" fillId="3" borderId="1" xfId="0" applyNumberFormat="1" applyFont="1" applyFill="1" applyBorder="1" applyAlignment="1">
      <alignment/>
    </xf>
    <xf numFmtId="0" fontId="10" fillId="0" borderId="0" xfId="0" applyFont="1" applyAlignment="1">
      <alignment horizontal="right" wrapText="1"/>
    </xf>
    <xf numFmtId="44" fontId="2" fillId="4" borderId="2" xfId="17" applyFont="1" applyFill="1" applyBorder="1" applyAlignment="1">
      <alignment vertical="top" wrapText="1"/>
    </xf>
    <xf numFmtId="44" fontId="2" fillId="4" borderId="1" xfId="17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/>
    </xf>
    <xf numFmtId="0" fontId="21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3" fontId="13" fillId="0" borderId="1" xfId="0" applyNumberFormat="1" applyFont="1" applyFill="1" applyBorder="1" applyAlignment="1">
      <alignment horizontal="left" vertical="top" wrapText="1"/>
    </xf>
    <xf numFmtId="3" fontId="13" fillId="0" borderId="1" xfId="0" applyNumberFormat="1" applyFont="1" applyFill="1" applyBorder="1" applyAlignment="1">
      <alignment vertical="top" wrapText="1"/>
    </xf>
    <xf numFmtId="165" fontId="13" fillId="0" borderId="1" xfId="0" applyNumberFormat="1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vertical="top" wrapText="1"/>
    </xf>
    <xf numFmtId="0" fontId="13" fillId="0" borderId="12" xfId="0" applyFont="1" applyFill="1" applyBorder="1" applyAlignment="1">
      <alignment vertical="top" wrapText="1"/>
    </xf>
    <xf numFmtId="4" fontId="13" fillId="0" borderId="1" xfId="0" applyNumberFormat="1" applyFont="1" applyFill="1" applyBorder="1" applyAlignment="1">
      <alignment wrapText="1"/>
    </xf>
    <xf numFmtId="4" fontId="13" fillId="0" borderId="2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4" fillId="0" borderId="0" xfId="0" applyFont="1" applyAlignment="1">
      <alignment wrapText="1"/>
    </xf>
    <xf numFmtId="0" fontId="13" fillId="2" borderId="0" xfId="0" applyFont="1" applyFill="1" applyBorder="1" applyAlignment="1">
      <alignment vertical="top" wrapText="1"/>
    </xf>
    <xf numFmtId="1" fontId="13" fillId="2" borderId="1" xfId="0" applyNumberFormat="1" applyFont="1" applyFill="1" applyBorder="1" applyAlignment="1">
      <alignment horizontal="left" vertical="center" wrapText="1"/>
    </xf>
    <xf numFmtId="1" fontId="13" fillId="2" borderId="1" xfId="0" applyNumberFormat="1" applyFont="1" applyFill="1" applyBorder="1" applyAlignment="1">
      <alignment horizontal="left" vertical="top" wrapText="1"/>
    </xf>
    <xf numFmtId="1" fontId="13" fillId="2" borderId="2" xfId="0" applyNumberFormat="1" applyFont="1" applyFill="1" applyBorder="1" applyAlignment="1">
      <alignment horizontal="left" vertical="top" wrapText="1"/>
    </xf>
    <xf numFmtId="164" fontId="13" fillId="2" borderId="1" xfId="0" applyNumberFormat="1" applyFont="1" applyFill="1" applyBorder="1" applyAlignment="1">
      <alignment vertical="top" wrapText="1"/>
    </xf>
    <xf numFmtId="165" fontId="13" fillId="2" borderId="11" xfId="0" applyNumberFormat="1" applyFont="1" applyFill="1" applyBorder="1" applyAlignment="1">
      <alignment horizontal="left" vertical="top" wrapText="1"/>
    </xf>
    <xf numFmtId="165" fontId="13" fillId="2" borderId="12" xfId="0" applyNumberFormat="1" applyFont="1" applyFill="1" applyBorder="1" applyAlignment="1">
      <alignment horizontal="left" vertical="top" wrapText="1"/>
    </xf>
    <xf numFmtId="165" fontId="13" fillId="2" borderId="1" xfId="0" applyNumberFormat="1" applyFont="1" applyFill="1" applyBorder="1" applyAlignment="1">
      <alignment horizontal="left" vertical="top" wrapText="1"/>
    </xf>
    <xf numFmtId="3" fontId="13" fillId="2" borderId="2" xfId="0" applyNumberFormat="1" applyFont="1" applyFill="1" applyBorder="1" applyAlignment="1">
      <alignment horizontal="left" vertical="top" wrapText="1"/>
    </xf>
    <xf numFmtId="3" fontId="13" fillId="2" borderId="1" xfId="0" applyNumberFormat="1" applyFont="1" applyFill="1" applyBorder="1" applyAlignment="1">
      <alignment horizontal="left" vertical="top" wrapText="1"/>
    </xf>
    <xf numFmtId="3" fontId="13" fillId="2" borderId="1" xfId="0" applyNumberFormat="1" applyFont="1" applyFill="1" applyBorder="1" applyAlignment="1">
      <alignment vertical="top" wrapText="1"/>
    </xf>
    <xf numFmtId="165" fontId="13" fillId="2" borderId="1" xfId="0" applyNumberFormat="1" applyFont="1" applyFill="1" applyBorder="1" applyAlignment="1">
      <alignment vertical="top" wrapText="1"/>
    </xf>
    <xf numFmtId="4" fontId="13" fillId="2" borderId="1" xfId="0" applyNumberFormat="1" applyFont="1" applyFill="1" applyBorder="1" applyAlignment="1">
      <alignment vertical="top" wrapText="1"/>
    </xf>
    <xf numFmtId="0" fontId="13" fillId="2" borderId="12" xfId="0" applyFont="1" applyFill="1" applyBorder="1" applyAlignment="1">
      <alignment vertical="top" wrapText="1"/>
    </xf>
    <xf numFmtId="4" fontId="14" fillId="2" borderId="1" xfId="0" applyNumberFormat="1" applyFont="1" applyFill="1" applyBorder="1" applyAlignment="1">
      <alignment wrapText="1"/>
    </xf>
    <xf numFmtId="0" fontId="13" fillId="2" borderId="1" xfId="0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0" fontId="16" fillId="4" borderId="11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2" fillId="3" borderId="4" xfId="0" applyNumberFormat="1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horizontal="left" vertical="top" wrapText="1"/>
    </xf>
    <xf numFmtId="0" fontId="13" fillId="4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horizontal="left" vertical="top" wrapText="1"/>
    </xf>
    <xf numFmtId="0" fontId="2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horizontal="left" vertical="center" wrapText="1"/>
    </xf>
    <xf numFmtId="0" fontId="2" fillId="6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12" xfId="0" applyFont="1" applyFill="1" applyBorder="1" applyAlignment="1">
      <alignment vertical="top" wrapText="1"/>
    </xf>
    <xf numFmtId="0" fontId="18" fillId="4" borderId="1" xfId="0" applyFont="1" applyFill="1" applyBorder="1" applyAlignment="1">
      <alignment horizontal="left" vertical="top" wrapText="1"/>
    </xf>
    <xf numFmtId="0" fontId="19" fillId="4" borderId="1" xfId="0" applyFont="1" applyFill="1" applyBorder="1" applyAlignment="1">
      <alignment vertical="top" wrapText="1"/>
    </xf>
    <xf numFmtId="164" fontId="18" fillId="4" borderId="1" xfId="0" applyNumberFormat="1" applyFont="1" applyFill="1" applyBorder="1" applyAlignment="1">
      <alignment horizontal="right" vertical="top"/>
    </xf>
    <xf numFmtId="0" fontId="14" fillId="3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2" fillId="3" borderId="1" xfId="0" applyNumberFormat="1" applyFont="1" applyFill="1" applyBorder="1" applyAlignment="1">
      <alignment horizontal="left" wrapText="1"/>
    </xf>
    <xf numFmtId="0" fontId="14" fillId="3" borderId="3" xfId="0" applyFont="1" applyFill="1" applyBorder="1" applyAlignment="1">
      <alignment wrapText="1"/>
    </xf>
    <xf numFmtId="164" fontId="6" fillId="3" borderId="3" xfId="0" applyNumberFormat="1" applyFont="1" applyFill="1" applyBorder="1" applyAlignment="1">
      <alignment/>
    </xf>
    <xf numFmtId="0" fontId="14" fillId="2" borderId="0" xfId="0" applyFont="1" applyFill="1" applyAlignment="1">
      <alignment wrapText="1"/>
    </xf>
    <xf numFmtId="0" fontId="2" fillId="4" borderId="1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0" fontId="5" fillId="2" borderId="0" xfId="0" applyFont="1" applyFill="1" applyAlignment="1">
      <alignment vertical="top"/>
    </xf>
    <xf numFmtId="0" fontId="2" fillId="2" borderId="0" xfId="0" applyFont="1" applyFill="1" applyAlignment="1">
      <alignment horizontal="left"/>
    </xf>
    <xf numFmtId="0" fontId="7" fillId="2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left"/>
    </xf>
    <xf numFmtId="0" fontId="13" fillId="0" borderId="1" xfId="0" applyNumberFormat="1" applyFont="1" applyFill="1" applyBorder="1" applyAlignment="1">
      <alignment vertical="top" wrapText="1"/>
    </xf>
    <xf numFmtId="0" fontId="13" fillId="0" borderId="1" xfId="0" applyNumberFormat="1" applyFont="1" applyFill="1" applyBorder="1" applyAlignment="1">
      <alignment horizontal="left" vertical="top" wrapText="1"/>
    </xf>
    <xf numFmtId="0" fontId="13" fillId="0" borderId="2" xfId="0" applyNumberFormat="1" applyFont="1" applyFill="1" applyBorder="1" applyAlignment="1">
      <alignment vertical="top" wrapText="1"/>
    </xf>
    <xf numFmtId="0" fontId="13" fillId="0" borderId="12" xfId="0" applyNumberFormat="1" applyFont="1" applyFill="1" applyBorder="1" applyAlignment="1">
      <alignment horizontal="left" vertical="top" wrapText="1"/>
    </xf>
    <xf numFmtId="0" fontId="13" fillId="0" borderId="2" xfId="0" applyNumberFormat="1" applyFont="1" applyFill="1" applyBorder="1" applyAlignment="1">
      <alignment horizontal="left" vertical="top" wrapText="1"/>
    </xf>
    <xf numFmtId="164" fontId="13" fillId="2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7" fillId="3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/>
    </xf>
    <xf numFmtId="49" fontId="2" fillId="2" borderId="1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 wrapText="1"/>
    </xf>
    <xf numFmtId="0" fontId="6" fillId="2" borderId="3" xfId="0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vertical="top"/>
    </xf>
    <xf numFmtId="0" fontId="6" fillId="2" borderId="4" xfId="0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6" fillId="2" borderId="3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vertical="top"/>
    </xf>
    <xf numFmtId="0" fontId="6" fillId="2" borderId="7" xfId="0" applyFont="1" applyFill="1" applyBorder="1" applyAlignment="1">
      <alignment vertical="top"/>
    </xf>
    <xf numFmtId="0" fontId="6" fillId="2" borderId="6" xfId="0" applyFont="1" applyFill="1" applyBorder="1" applyAlignment="1">
      <alignment vertical="top"/>
    </xf>
    <xf numFmtId="0" fontId="6" fillId="2" borderId="5" xfId="0" applyFont="1" applyFill="1" applyBorder="1" applyAlignment="1">
      <alignment vertical="top"/>
    </xf>
    <xf numFmtId="0" fontId="6" fillId="2" borderId="3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top"/>
    </xf>
    <xf numFmtId="0" fontId="2" fillId="0" borderId="0" xfId="0" applyFont="1" applyFill="1" applyAlignment="1">
      <alignment horizontal="center"/>
    </xf>
    <xf numFmtId="0" fontId="23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top" wrapText="1"/>
    </xf>
    <xf numFmtId="2" fontId="13" fillId="2" borderId="12" xfId="0" applyNumberFormat="1" applyFont="1" applyFill="1" applyBorder="1" applyAlignment="1">
      <alignment horizontal="left" vertical="top" wrapText="1"/>
    </xf>
    <xf numFmtId="2" fontId="13" fillId="2" borderId="2" xfId="0" applyNumberFormat="1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164" fontId="13" fillId="2" borderId="0" xfId="0" applyNumberFormat="1" applyFont="1" applyFill="1" applyAlignment="1">
      <alignment vertical="top"/>
    </xf>
    <xf numFmtId="49" fontId="2" fillId="4" borderId="12" xfId="0" applyNumberFormat="1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0" fontId="14" fillId="4" borderId="1" xfId="0" applyFont="1" applyFill="1" applyBorder="1" applyAlignment="1">
      <alignment vertical="top" wrapText="1"/>
    </xf>
    <xf numFmtId="0" fontId="6" fillId="4" borderId="0" xfId="0" applyFont="1" applyFill="1" applyAlignment="1">
      <alignment/>
    </xf>
    <xf numFmtId="0" fontId="13" fillId="3" borderId="1" xfId="0" applyNumberFormat="1" applyFont="1" applyFill="1" applyBorder="1" applyAlignment="1">
      <alignment vertical="top" wrapText="1"/>
    </xf>
    <xf numFmtId="0" fontId="6" fillId="4" borderId="8" xfId="0" applyFont="1" applyFill="1" applyBorder="1" applyAlignment="1">
      <alignment vertical="top" wrapText="1"/>
    </xf>
    <xf numFmtId="0" fontId="6" fillId="4" borderId="10" xfId="0" applyFont="1" applyFill="1" applyBorder="1" applyAlignment="1">
      <alignment horizontal="left" vertical="top" wrapText="1"/>
    </xf>
    <xf numFmtId="0" fontId="13" fillId="3" borderId="2" xfId="0" applyNumberFormat="1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vertical="top"/>
    </xf>
    <xf numFmtId="49" fontId="13" fillId="4" borderId="1" xfId="0" applyNumberFormat="1" applyFont="1" applyFill="1" applyBorder="1" applyAlignment="1">
      <alignment vertical="top" wrapText="1"/>
    </xf>
    <xf numFmtId="0" fontId="2" fillId="4" borderId="3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/>
    </xf>
    <xf numFmtId="0" fontId="6" fillId="4" borderId="8" xfId="0" applyFont="1" applyFill="1" applyBorder="1" applyAlignment="1">
      <alignment vertical="top"/>
    </xf>
    <xf numFmtId="0" fontId="6" fillId="4" borderId="2" xfId="0" applyFont="1" applyFill="1" applyBorder="1" applyAlignment="1">
      <alignment vertical="top"/>
    </xf>
    <xf numFmtId="0" fontId="14" fillId="4" borderId="0" xfId="0" applyFont="1" applyFill="1" applyAlignment="1">
      <alignment/>
    </xf>
    <xf numFmtId="0" fontId="2" fillId="3" borderId="8" xfId="0" applyFont="1" applyFill="1" applyBorder="1" applyAlignment="1">
      <alignment vertical="top"/>
    </xf>
    <xf numFmtId="0" fontId="13" fillId="3" borderId="1" xfId="0" applyNumberFormat="1" applyFont="1" applyFill="1" applyBorder="1" applyAlignment="1">
      <alignment horizontal="left" vertical="top" wrapText="1"/>
    </xf>
    <xf numFmtId="0" fontId="2" fillId="3" borderId="1" xfId="0" applyNumberFormat="1" applyFont="1" applyFill="1" applyBorder="1" applyAlignment="1">
      <alignment horizontal="left" vertical="top"/>
    </xf>
    <xf numFmtId="0" fontId="10" fillId="0" borderId="6" xfId="0" applyFont="1" applyBorder="1" applyAlignment="1">
      <alignment/>
    </xf>
    <xf numFmtId="0" fontId="0" fillId="0" borderId="0" xfId="0" applyAlignment="1">
      <alignment/>
    </xf>
    <xf numFmtId="164" fontId="8" fillId="0" borderId="0" xfId="0" applyNumberFormat="1" applyFont="1" applyFill="1" applyAlignment="1">
      <alignment/>
    </xf>
    <xf numFmtId="164" fontId="10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2" fillId="2" borderId="2" xfId="0" applyFont="1" applyFill="1" applyBorder="1" applyAlignment="1">
      <alignment horizontal="left" vertical="top"/>
    </xf>
    <xf numFmtId="0" fontId="6" fillId="2" borderId="8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2" fillId="2" borderId="4" xfId="0" applyFont="1" applyFill="1" applyBorder="1" applyAlignment="1">
      <alignment vertical="top" wrapText="1"/>
    </xf>
    <xf numFmtId="0" fontId="2" fillId="2" borderId="12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0" fillId="0" borderId="8" xfId="0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2" fillId="3" borderId="9" xfId="0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4" borderId="12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top"/>
    </xf>
    <xf numFmtId="0" fontId="2" fillId="3" borderId="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left" vertical="top" wrapText="1"/>
    </xf>
    <xf numFmtId="0" fontId="2" fillId="7" borderId="12" xfId="0" applyNumberFormat="1" applyFont="1" applyFill="1" applyBorder="1" applyAlignment="1">
      <alignment horizontal="left" vertical="top" wrapText="1"/>
    </xf>
    <xf numFmtId="0" fontId="2" fillId="7" borderId="1" xfId="0" applyNumberFormat="1" applyFont="1" applyFill="1" applyBorder="1" applyAlignment="1">
      <alignment horizontal="left" vertical="top"/>
    </xf>
    <xf numFmtId="0" fontId="13" fillId="7" borderId="1" xfId="0" applyFont="1" applyFill="1" applyBorder="1" applyAlignment="1">
      <alignment vertical="top" wrapText="1"/>
    </xf>
    <xf numFmtId="164" fontId="2" fillId="7" borderId="1" xfId="0" applyNumberFormat="1" applyFont="1" applyFill="1" applyBorder="1" applyAlignment="1">
      <alignment horizontal="right" vertical="top"/>
    </xf>
    <xf numFmtId="0" fontId="2" fillId="7" borderId="9" xfId="0" applyNumberFormat="1" applyFont="1" applyFill="1" applyBorder="1" applyAlignment="1">
      <alignment horizontal="left" vertical="top" wrapText="1"/>
    </xf>
    <xf numFmtId="3" fontId="13" fillId="7" borderId="2" xfId="0" applyNumberFormat="1" applyFont="1" applyFill="1" applyBorder="1" applyAlignment="1">
      <alignment horizontal="left" vertical="top" wrapText="1"/>
    </xf>
    <xf numFmtId="164" fontId="2" fillId="7" borderId="1" xfId="0" applyNumberFormat="1" applyFont="1" applyFill="1" applyBorder="1" applyAlignment="1">
      <alignment vertical="top"/>
    </xf>
    <xf numFmtId="0" fontId="2" fillId="7" borderId="2" xfId="0" applyNumberFormat="1" applyFont="1" applyFill="1" applyBorder="1" applyAlignment="1">
      <alignment horizontal="left" vertical="top"/>
    </xf>
    <xf numFmtId="3" fontId="13" fillId="7" borderId="1" xfId="0" applyNumberFormat="1" applyFont="1" applyFill="1" applyBorder="1" applyAlignment="1">
      <alignment horizontal="left" vertical="top" wrapText="1"/>
    </xf>
    <xf numFmtId="0" fontId="13" fillId="7" borderId="4" xfId="0" applyFont="1" applyFill="1" applyBorder="1" applyAlignment="1">
      <alignment vertical="top" wrapText="1"/>
    </xf>
    <xf numFmtId="0" fontId="13" fillId="7" borderId="4" xfId="0" applyFont="1" applyFill="1" applyBorder="1" applyAlignment="1">
      <alignment horizontal="left" vertical="top" wrapText="1"/>
    </xf>
    <xf numFmtId="0" fontId="2" fillId="7" borderId="14" xfId="0" applyNumberFormat="1" applyFont="1" applyFill="1" applyBorder="1" applyAlignment="1">
      <alignment horizontal="left" vertical="top" wrapText="1"/>
    </xf>
    <xf numFmtId="165" fontId="13" fillId="7" borderId="11" xfId="0" applyNumberFormat="1" applyFont="1" applyFill="1" applyBorder="1" applyAlignment="1">
      <alignment horizontal="left" vertical="top" wrapText="1"/>
    </xf>
    <xf numFmtId="164" fontId="2" fillId="7" borderId="2" xfId="0" applyNumberFormat="1" applyFont="1" applyFill="1" applyBorder="1" applyAlignment="1">
      <alignment vertical="top"/>
    </xf>
    <xf numFmtId="165" fontId="13" fillId="7" borderId="12" xfId="0" applyNumberFormat="1" applyFont="1" applyFill="1" applyBorder="1" applyAlignment="1">
      <alignment horizontal="left" vertical="top" wrapText="1"/>
    </xf>
    <xf numFmtId="165" fontId="13" fillId="7" borderId="1" xfId="0" applyNumberFormat="1" applyFont="1" applyFill="1" applyBorder="1" applyAlignment="1">
      <alignment horizontal="left" vertical="top" wrapText="1"/>
    </xf>
    <xf numFmtId="164" fontId="13" fillId="7" borderId="1" xfId="0" applyNumberFormat="1" applyFont="1" applyFill="1" applyBorder="1" applyAlignment="1">
      <alignment vertical="top" wrapText="1"/>
    </xf>
    <xf numFmtId="1" fontId="13" fillId="7" borderId="2" xfId="0" applyNumberFormat="1" applyFont="1" applyFill="1" applyBorder="1" applyAlignment="1">
      <alignment horizontal="left" vertical="top" wrapText="1"/>
    </xf>
    <xf numFmtId="1" fontId="13" fillId="7" borderId="1" xfId="0" applyNumberFormat="1" applyFont="1" applyFill="1" applyBorder="1" applyAlignment="1">
      <alignment horizontal="left" vertical="top" wrapText="1"/>
    </xf>
    <xf numFmtId="0" fontId="2" fillId="7" borderId="12" xfId="0" applyNumberFormat="1" applyFont="1" applyFill="1" applyBorder="1" applyAlignment="1">
      <alignment horizontal="left" vertical="center" wrapText="1"/>
    </xf>
    <xf numFmtId="0" fontId="2" fillId="7" borderId="1" xfId="0" applyNumberFormat="1" applyFont="1" applyFill="1" applyBorder="1" applyAlignment="1">
      <alignment horizontal="left" vertical="center"/>
    </xf>
    <xf numFmtId="1" fontId="13" fillId="7" borderId="1" xfId="0" applyNumberFormat="1" applyFont="1" applyFill="1" applyBorder="1" applyAlignment="1">
      <alignment horizontal="left" vertical="center" wrapText="1"/>
    </xf>
    <xf numFmtId="164" fontId="2" fillId="7" borderId="1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3" borderId="8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13" fillId="3" borderId="4" xfId="0" applyFont="1" applyFill="1" applyBorder="1" applyAlignment="1">
      <alignment horizontal="left" vertical="top" wrapText="1"/>
    </xf>
    <xf numFmtId="0" fontId="13" fillId="3" borderId="12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0" fontId="2" fillId="4" borderId="9" xfId="0" applyFont="1" applyFill="1" applyBorder="1" applyAlignment="1">
      <alignment horizontal="center" vertical="top" wrapText="1"/>
    </xf>
    <xf numFmtId="0" fontId="2" fillId="4" borderId="5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2" fillId="4" borderId="1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vertical="top" wrapText="1"/>
    </xf>
    <xf numFmtId="0" fontId="2" fillId="2" borderId="1" xfId="19" applyFont="1" applyFill="1" applyBorder="1" applyAlignment="1">
      <alignment horizontal="left" vertical="top" wrapText="1"/>
      <protection/>
    </xf>
    <xf numFmtId="0" fontId="2" fillId="4" borderId="1" xfId="0" applyFont="1" applyFill="1" applyBorder="1" applyAlignment="1">
      <alignment horizontal="left" vertical="top" wrapText="1"/>
    </xf>
    <xf numFmtId="0" fontId="2" fillId="4" borderId="4" xfId="0" applyFont="1" applyFill="1" applyBorder="1" applyAlignment="1">
      <alignment vertical="top" wrapText="1"/>
    </xf>
    <xf numFmtId="0" fontId="2" fillId="4" borderId="12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4" borderId="8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vertical="top" wrapText="1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7" xfId="0" applyFont="1" applyFill="1" applyBorder="1" applyAlignment="1">
      <alignment horizontal="left" vertical="top" wrapText="1"/>
    </xf>
    <xf numFmtId="0" fontId="2" fillId="4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vertical="top"/>
    </xf>
    <xf numFmtId="0" fontId="6" fillId="2" borderId="2" xfId="0" applyFont="1" applyFill="1" applyBorder="1" applyAlignment="1">
      <alignment vertical="top"/>
    </xf>
    <xf numFmtId="0" fontId="6" fillId="2" borderId="11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/>
    </xf>
    <xf numFmtId="0" fontId="6" fillId="2" borderId="2" xfId="0" applyFont="1" applyFill="1" applyBorder="1" applyAlignment="1">
      <alignment horizontal="left" vertical="top"/>
    </xf>
    <xf numFmtId="0" fontId="2" fillId="4" borderId="3" xfId="0" applyFont="1" applyFill="1" applyBorder="1" applyAlignment="1">
      <alignment vertical="top" wrapText="1"/>
    </xf>
    <xf numFmtId="0" fontId="6" fillId="4" borderId="8" xfId="0" applyFont="1" applyFill="1" applyBorder="1" applyAlignment="1">
      <alignment vertical="top" wrapText="1"/>
    </xf>
    <xf numFmtId="0" fontId="6" fillId="4" borderId="8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0" fontId="2" fillId="2" borderId="3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6" fillId="0" borderId="2" xfId="0" applyFont="1" applyBorder="1" applyAlignment="1">
      <alignment horizontal="left" vertical="top" wrapText="1"/>
    </xf>
    <xf numFmtId="0" fontId="2" fillId="2" borderId="8" xfId="0" applyFont="1" applyFill="1" applyBorder="1" applyAlignment="1">
      <alignment vertical="top" wrapText="1"/>
    </xf>
    <xf numFmtId="0" fontId="6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 wrapText="1"/>
    </xf>
    <xf numFmtId="0" fontId="2" fillId="0" borderId="8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3" xfId="0" applyFont="1" applyFill="1" applyBorder="1" applyAlignment="1">
      <alignment vertical="top"/>
    </xf>
    <xf numFmtId="0" fontId="2" fillId="0" borderId="2" xfId="0" applyFont="1" applyFill="1" applyBorder="1" applyAlignment="1">
      <alignment vertical="top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top" wrapText="1"/>
    </xf>
    <xf numFmtId="0" fontId="6" fillId="0" borderId="8" xfId="0" applyFont="1" applyBorder="1" applyAlignment="1">
      <alignment/>
    </xf>
    <xf numFmtId="0" fontId="0" fillId="0" borderId="12" xfId="0" applyBorder="1" applyAlignment="1">
      <alignment/>
    </xf>
    <xf numFmtId="0" fontId="2" fillId="0" borderId="15" xfId="0" applyFont="1" applyFill="1" applyBorder="1" applyAlignment="1">
      <alignment vertical="top" wrapText="1"/>
    </xf>
    <xf numFmtId="0" fontId="2" fillId="3" borderId="15" xfId="0" applyFont="1" applyFill="1" applyBorder="1" applyAlignment="1">
      <alignment vertical="top" wrapText="1"/>
    </xf>
    <xf numFmtId="0" fontId="6" fillId="3" borderId="0" xfId="0" applyFont="1" applyFill="1" applyAlignment="1">
      <alignment/>
    </xf>
    <xf numFmtId="0" fontId="6" fillId="4" borderId="1" xfId="0" applyFont="1" applyFill="1" applyBorder="1" applyAlignment="1">
      <alignment/>
    </xf>
    <xf numFmtId="0" fontId="6" fillId="3" borderId="4" xfId="0" applyFont="1" applyFill="1" applyBorder="1" applyAlignment="1">
      <alignment/>
    </xf>
    <xf numFmtId="0" fontId="2" fillId="4" borderId="15" xfId="0" applyFont="1" applyFill="1" applyBorder="1" applyAlignment="1">
      <alignment vertical="top" wrapText="1"/>
    </xf>
    <xf numFmtId="0" fontId="6" fillId="4" borderId="4" xfId="0" applyFont="1" applyFill="1" applyBorder="1" applyAlignment="1">
      <alignment/>
    </xf>
    <xf numFmtId="0" fontId="2" fillId="2" borderId="15" xfId="0" applyFont="1" applyFill="1" applyBorder="1" applyAlignment="1">
      <alignment vertical="top" wrapText="1"/>
    </xf>
    <xf numFmtId="0" fontId="0" fillId="0" borderId="15" xfId="0" applyBorder="1" applyAlignment="1">
      <alignment/>
    </xf>
    <xf numFmtId="0" fontId="10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164" fontId="10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6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Euro" xfId="17"/>
    <cellStyle name="Percent" xfId="18"/>
    <cellStyle name="Standard_Tabelle1" xfId="19"/>
    <cellStyle name="Currency" xfId="20"/>
    <cellStyle name="Currency [0]" xfId="21"/>
  </cellStyles>
  <dxfs count="2">
    <dxf>
      <font>
        <b/>
        <i val="0"/>
        <color rgb="FFFF0000"/>
      </font>
      <border/>
    </dxf>
    <dxf>
      <font>
        <b/>
        <i val="0"/>
        <color rgb="FF8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581025</xdr:colOff>
      <xdr:row>2</xdr:row>
      <xdr:rowOff>0</xdr:rowOff>
    </xdr:from>
    <xdr:to>
      <xdr:col>5</xdr:col>
      <xdr:colOff>38100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57875" y="3810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/>
            <a:t>1)</a:t>
          </a:r>
        </a:p>
      </xdr:txBody>
    </xdr:sp>
    <xdr:clientData/>
  </xdr:twoCellAnchor>
  <xdr:twoCellAnchor>
    <xdr:from>
      <xdr:col>4</xdr:col>
      <xdr:colOff>581025</xdr:colOff>
      <xdr:row>2</xdr:row>
      <xdr:rowOff>0</xdr:rowOff>
    </xdr:from>
    <xdr:to>
      <xdr:col>4</xdr:col>
      <xdr:colOff>733425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57875" y="3810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/>
            <a:t>1)</a:t>
          </a:r>
        </a:p>
      </xdr:txBody>
    </xdr:sp>
    <xdr:clientData/>
  </xdr:twoCellAnchor>
  <xdr:twoCellAnchor>
    <xdr:from>
      <xdr:col>0</xdr:col>
      <xdr:colOff>581025</xdr:colOff>
      <xdr:row>2</xdr:row>
      <xdr:rowOff>0</xdr:rowOff>
    </xdr:from>
    <xdr:to>
      <xdr:col>1</xdr:col>
      <xdr:colOff>38100</xdr:colOff>
      <xdr:row>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81025" y="3810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/>
            <a:t>1)</a:t>
          </a:r>
        </a:p>
      </xdr:txBody>
    </xdr:sp>
    <xdr:clientData/>
  </xdr:twoCellAnchor>
  <xdr:twoCellAnchor>
    <xdr:from>
      <xdr:col>0</xdr:col>
      <xdr:colOff>581025</xdr:colOff>
      <xdr:row>2</xdr:row>
      <xdr:rowOff>0</xdr:rowOff>
    </xdr:from>
    <xdr:to>
      <xdr:col>0</xdr:col>
      <xdr:colOff>733425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81025" y="3810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/>
            <a:t>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2</xdr:row>
      <xdr:rowOff>0</xdr:rowOff>
    </xdr:from>
    <xdr:to>
      <xdr:col>1</xdr:col>
      <xdr:colOff>38100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1025" y="3810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/>
            <a:t>1)</a:t>
          </a:r>
        </a:p>
      </xdr:txBody>
    </xdr:sp>
    <xdr:clientData/>
  </xdr:twoCellAnchor>
  <xdr:twoCellAnchor>
    <xdr:from>
      <xdr:col>0</xdr:col>
      <xdr:colOff>581025</xdr:colOff>
      <xdr:row>2</xdr:row>
      <xdr:rowOff>0</xdr:rowOff>
    </xdr:from>
    <xdr:to>
      <xdr:col>0</xdr:col>
      <xdr:colOff>790575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1025" y="3810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/>
            <a:t>1)</a:t>
          </a:r>
        </a:p>
      </xdr:txBody>
    </xdr:sp>
    <xdr:clientData/>
  </xdr:twoCellAnchor>
  <xdr:twoCellAnchor>
    <xdr:from>
      <xdr:col>3</xdr:col>
      <xdr:colOff>581025</xdr:colOff>
      <xdr:row>2</xdr:row>
      <xdr:rowOff>0</xdr:rowOff>
    </xdr:from>
    <xdr:to>
      <xdr:col>4</xdr:col>
      <xdr:colOff>38100</xdr:colOff>
      <xdr:row>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24475" y="38100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/>
            <a:t>1)</a:t>
          </a:r>
        </a:p>
      </xdr:txBody>
    </xdr:sp>
    <xdr:clientData/>
  </xdr:twoCellAnchor>
  <xdr:twoCellAnchor>
    <xdr:from>
      <xdr:col>3</xdr:col>
      <xdr:colOff>581025</xdr:colOff>
      <xdr:row>2</xdr:row>
      <xdr:rowOff>0</xdr:rowOff>
    </xdr:from>
    <xdr:to>
      <xdr:col>3</xdr:col>
      <xdr:colOff>790575</xdr:colOff>
      <xdr:row>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24475" y="38100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/>
            <a:t>1)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5</xdr:row>
      <xdr:rowOff>0</xdr:rowOff>
    </xdr:from>
    <xdr:to>
      <xdr:col>6</xdr:col>
      <xdr:colOff>0</xdr:colOff>
      <xdr:row>5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34100" y="13716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/>
            <a:t>1)</a:t>
          </a:r>
        </a:p>
      </xdr:txBody>
    </xdr:sp>
    <xdr:clientData/>
  </xdr:twoCellAnchor>
  <xdr:twoCellAnchor>
    <xdr:from>
      <xdr:col>5</xdr:col>
      <xdr:colOff>581025</xdr:colOff>
      <xdr:row>5</xdr:row>
      <xdr:rowOff>0</xdr:rowOff>
    </xdr:from>
    <xdr:to>
      <xdr:col>5</xdr:col>
      <xdr:colOff>742950</xdr:colOff>
      <xdr:row>5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34100" y="1371600"/>
          <a:ext cx="1524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/>
            <a:t>1)</a:t>
          </a:r>
        </a:p>
      </xdr:txBody>
    </xdr:sp>
    <xdr:clientData/>
  </xdr:twoCellAnchor>
  <xdr:twoCellAnchor>
    <xdr:from>
      <xdr:col>0</xdr:col>
      <xdr:colOff>419100</xdr:colOff>
      <xdr:row>6</xdr:row>
      <xdr:rowOff>0</xdr:rowOff>
    </xdr:from>
    <xdr:to>
      <xdr:col>1</xdr:col>
      <xdr:colOff>57150</xdr:colOff>
      <xdr:row>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19100" y="17907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45 Light"/>
              <a:ea typeface="Frutiger 45 Light"/>
              <a:cs typeface="Frutiger 45 Light"/>
            </a:rPr>
            <a:t/>
          </a:r>
        </a:p>
      </xdr:txBody>
    </xdr:sp>
    <xdr:clientData/>
  </xdr:twoCellAnchor>
  <xdr:twoCellAnchor>
    <xdr:from>
      <xdr:col>7</xdr:col>
      <xdr:colOff>419100</xdr:colOff>
      <xdr:row>6</xdr:row>
      <xdr:rowOff>0</xdr:rowOff>
    </xdr:from>
    <xdr:to>
      <xdr:col>8</xdr:col>
      <xdr:colOff>57150</xdr:colOff>
      <xdr:row>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696200" y="17907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utiger 45 Light"/>
              <a:ea typeface="Frutiger 45 Light"/>
              <a:cs typeface="Frutiger 45 Light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2</xdr:row>
      <xdr:rowOff>0</xdr:rowOff>
    </xdr:from>
    <xdr:to>
      <xdr:col>6</xdr:col>
      <xdr:colOff>38100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91300" y="3238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/>
            <a:t>1)</a:t>
          </a:r>
        </a:p>
      </xdr:txBody>
    </xdr:sp>
    <xdr:clientData/>
  </xdr:twoCellAnchor>
  <xdr:twoCellAnchor>
    <xdr:from>
      <xdr:col>5</xdr:col>
      <xdr:colOff>581025</xdr:colOff>
      <xdr:row>2</xdr:row>
      <xdr:rowOff>0</xdr:rowOff>
    </xdr:from>
    <xdr:to>
      <xdr:col>5</xdr:col>
      <xdr:colOff>790575</xdr:colOff>
      <xdr:row>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91300" y="3238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/>
            <a:t>1)</a:t>
          </a:r>
        </a:p>
      </xdr:txBody>
    </xdr:sp>
    <xdr:clientData/>
  </xdr:twoCellAnchor>
  <xdr:twoCellAnchor>
    <xdr:from>
      <xdr:col>0</xdr:col>
      <xdr:colOff>581025</xdr:colOff>
      <xdr:row>2</xdr:row>
      <xdr:rowOff>0</xdr:rowOff>
    </xdr:from>
    <xdr:to>
      <xdr:col>1</xdr:col>
      <xdr:colOff>38100</xdr:colOff>
      <xdr:row>2</xdr:row>
      <xdr:rowOff>0</xdr:rowOff>
    </xdr:to>
    <xdr:sp>
      <xdr:nvSpPr>
        <xdr:cNvPr id="3" name="TextBox 8"/>
        <xdr:cNvSpPr txBox="1">
          <a:spLocks noChangeArrowheads="1"/>
        </xdr:cNvSpPr>
      </xdr:nvSpPr>
      <xdr:spPr>
        <a:xfrm>
          <a:off x="581025" y="323850"/>
          <a:ext cx="5048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/>
            <a:t>1)</a:t>
          </a:r>
        </a:p>
      </xdr:txBody>
    </xdr:sp>
    <xdr:clientData/>
  </xdr:twoCellAnchor>
  <xdr:twoCellAnchor>
    <xdr:from>
      <xdr:col>0</xdr:col>
      <xdr:colOff>581025</xdr:colOff>
      <xdr:row>2</xdr:row>
      <xdr:rowOff>0</xdr:rowOff>
    </xdr:from>
    <xdr:to>
      <xdr:col>0</xdr:col>
      <xdr:colOff>790575</xdr:colOff>
      <xdr:row>2</xdr:row>
      <xdr:rowOff>0</xdr:rowOff>
    </xdr:to>
    <xdr:sp>
      <xdr:nvSpPr>
        <xdr:cNvPr id="4" name="TextBox 9"/>
        <xdr:cNvSpPr txBox="1">
          <a:spLocks noChangeArrowheads="1"/>
        </xdr:cNvSpPr>
      </xdr:nvSpPr>
      <xdr:spPr>
        <a:xfrm>
          <a:off x="581025" y="323850"/>
          <a:ext cx="200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30000"/>
            <a:t>1)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workbookViewId="0" topLeftCell="A1">
      <selection activeCell="F67" sqref="F67"/>
    </sheetView>
  </sheetViews>
  <sheetFormatPr defaultColWidth="11.19921875" defaultRowHeight="14.25"/>
  <cols>
    <col min="1" max="1" width="11" style="3" customWidth="1"/>
    <col min="2" max="2" width="22.3984375" style="3" customWidth="1"/>
    <col min="3" max="5" width="11" style="3" customWidth="1"/>
    <col min="6" max="6" width="24.5" style="3" customWidth="1"/>
    <col min="7" max="7" width="11" style="3" customWidth="1"/>
    <col min="8" max="8" width="18.09765625" style="449" customWidth="1"/>
  </cols>
  <sheetData>
    <row r="1" spans="1:7" ht="15">
      <c r="A1" s="536" t="s">
        <v>290</v>
      </c>
      <c r="B1" s="536" t="s">
        <v>154</v>
      </c>
      <c r="C1" s="537" t="s">
        <v>155</v>
      </c>
      <c r="E1" s="538" t="s">
        <v>291</v>
      </c>
      <c r="F1" s="538" t="s">
        <v>154</v>
      </c>
      <c r="G1" s="535" t="s">
        <v>155</v>
      </c>
    </row>
    <row r="2" spans="1:7" ht="15">
      <c r="A2" s="536"/>
      <c r="B2" s="536"/>
      <c r="C2" s="537"/>
      <c r="E2" s="538"/>
      <c r="F2" s="538"/>
      <c r="G2" s="535"/>
    </row>
    <row r="3" spans="1:8" ht="15">
      <c r="A3" s="8" t="s">
        <v>293</v>
      </c>
      <c r="B3" s="9" t="s">
        <v>156</v>
      </c>
      <c r="C3" s="10">
        <v>234.09</v>
      </c>
      <c r="E3" s="5" t="s">
        <v>292</v>
      </c>
      <c r="F3" s="6" t="s">
        <v>156</v>
      </c>
      <c r="G3" s="7">
        <v>222.12</v>
      </c>
      <c r="H3" s="450">
        <f>G3-C3</f>
        <v>-11.969999999999999</v>
      </c>
    </row>
    <row r="4" spans="1:8" ht="15">
      <c r="A4" s="39"/>
      <c r="B4" s="35"/>
      <c r="C4" s="40"/>
      <c r="E4" s="22" t="s">
        <v>294</v>
      </c>
      <c r="F4" s="23" t="s">
        <v>157</v>
      </c>
      <c r="G4" s="27">
        <v>408.5</v>
      </c>
      <c r="H4" s="451" t="s">
        <v>449</v>
      </c>
    </row>
    <row r="5" spans="1:8" ht="15">
      <c r="A5" s="11" t="s">
        <v>295</v>
      </c>
      <c r="B5" s="9" t="s">
        <v>158</v>
      </c>
      <c r="C5" s="10">
        <v>256.25</v>
      </c>
      <c r="E5" s="5" t="s">
        <v>295</v>
      </c>
      <c r="F5" s="6" t="s">
        <v>158</v>
      </c>
      <c r="G5" s="7">
        <v>239.55</v>
      </c>
      <c r="H5" s="452">
        <f>G5-C5</f>
        <v>-16.69999999999999</v>
      </c>
    </row>
    <row r="6" spans="1:8" ht="45">
      <c r="A6" s="34" t="s">
        <v>281</v>
      </c>
      <c r="B6" s="37" t="s">
        <v>282</v>
      </c>
      <c r="C6" s="38">
        <v>6818.62</v>
      </c>
      <c r="E6" s="22" t="s">
        <v>271</v>
      </c>
      <c r="F6" s="31" t="s">
        <v>272</v>
      </c>
      <c r="G6" s="27">
        <v>5095.19</v>
      </c>
      <c r="H6" s="451" t="s">
        <v>450</v>
      </c>
    </row>
    <row r="7" spans="1:8" ht="45">
      <c r="A7" s="34"/>
      <c r="B7" s="35"/>
      <c r="C7" s="36"/>
      <c r="E7" s="22" t="s">
        <v>273</v>
      </c>
      <c r="F7" s="23" t="s">
        <v>274</v>
      </c>
      <c r="G7" s="32">
        <v>6813.18</v>
      </c>
      <c r="H7" s="451" t="s">
        <v>450</v>
      </c>
    </row>
    <row r="8" spans="1:8" ht="45">
      <c r="A8" s="34" t="s">
        <v>287</v>
      </c>
      <c r="B8" s="35" t="s">
        <v>288</v>
      </c>
      <c r="C8" s="36">
        <v>12178.79</v>
      </c>
      <c r="E8" s="22" t="s">
        <v>275</v>
      </c>
      <c r="F8" s="23" t="s">
        <v>276</v>
      </c>
      <c r="G8" s="32">
        <v>10884.11</v>
      </c>
      <c r="H8" s="451" t="s">
        <v>450</v>
      </c>
    </row>
    <row r="9" spans="1:8" ht="45">
      <c r="A9" s="34"/>
      <c r="B9" s="37"/>
      <c r="C9" s="38"/>
      <c r="E9" s="22" t="s">
        <v>277</v>
      </c>
      <c r="F9" s="23" t="s">
        <v>278</v>
      </c>
      <c r="G9" s="32">
        <v>13066.06</v>
      </c>
      <c r="H9" s="451" t="s">
        <v>450</v>
      </c>
    </row>
    <row r="10" spans="1:8" ht="45">
      <c r="A10" s="11" t="s">
        <v>159</v>
      </c>
      <c r="B10" s="12" t="s">
        <v>160</v>
      </c>
      <c r="C10" s="10">
        <v>10613.54</v>
      </c>
      <c r="E10" s="5" t="s">
        <v>159</v>
      </c>
      <c r="F10" s="14" t="s">
        <v>160</v>
      </c>
      <c r="G10" s="7">
        <v>10768.38</v>
      </c>
      <c r="H10" s="453">
        <f>G10-C10</f>
        <v>154.83999999999833</v>
      </c>
    </row>
    <row r="11" spans="1:8" ht="15">
      <c r="A11" s="11" t="s">
        <v>161</v>
      </c>
      <c r="B11" s="9" t="s">
        <v>162</v>
      </c>
      <c r="C11" s="10">
        <v>6033.93</v>
      </c>
      <c r="E11" s="5" t="s">
        <v>161</v>
      </c>
      <c r="F11" s="6" t="s">
        <v>162</v>
      </c>
      <c r="G11" s="7">
        <v>6165.03</v>
      </c>
      <c r="H11" s="453">
        <f>G11-C11</f>
        <v>131.09999999999945</v>
      </c>
    </row>
    <row r="12" spans="1:7" ht="15">
      <c r="A12" s="11" t="s">
        <v>163</v>
      </c>
      <c r="B12" s="9" t="s">
        <v>164</v>
      </c>
      <c r="C12" s="2" t="s">
        <v>165</v>
      </c>
      <c r="E12" s="5" t="s">
        <v>163</v>
      </c>
      <c r="F12" s="6" t="s">
        <v>164</v>
      </c>
      <c r="G12" s="1" t="s">
        <v>165</v>
      </c>
    </row>
    <row r="13" spans="1:7" ht="33.75">
      <c r="A13" s="11" t="s">
        <v>166</v>
      </c>
      <c r="B13" s="9" t="s">
        <v>167</v>
      </c>
      <c r="C13" s="2" t="s">
        <v>165</v>
      </c>
      <c r="E13" s="5" t="s">
        <v>166</v>
      </c>
      <c r="F13" s="6" t="s">
        <v>167</v>
      </c>
      <c r="G13" s="1" t="s">
        <v>165</v>
      </c>
    </row>
    <row r="14" spans="1:7" ht="15">
      <c r="A14" s="11" t="s">
        <v>168</v>
      </c>
      <c r="B14" s="9" t="s">
        <v>169</v>
      </c>
      <c r="C14" s="2" t="s">
        <v>165</v>
      </c>
      <c r="E14" s="5" t="s">
        <v>168</v>
      </c>
      <c r="F14" s="6" t="s">
        <v>169</v>
      </c>
      <c r="G14" s="1" t="s">
        <v>165</v>
      </c>
    </row>
    <row r="15" spans="1:7" ht="15">
      <c r="A15" s="11" t="s">
        <v>170</v>
      </c>
      <c r="B15" s="9" t="s">
        <v>171</v>
      </c>
      <c r="C15" s="2" t="s">
        <v>165</v>
      </c>
      <c r="E15" s="5" t="s">
        <v>170</v>
      </c>
      <c r="F15" s="6" t="s">
        <v>171</v>
      </c>
      <c r="G15" s="1" t="s">
        <v>165</v>
      </c>
    </row>
    <row r="16" spans="1:7" ht="15">
      <c r="A16" s="11" t="s">
        <v>172</v>
      </c>
      <c r="B16" s="9" t="s">
        <v>173</v>
      </c>
      <c r="C16" s="2" t="s">
        <v>165</v>
      </c>
      <c r="E16" s="5" t="s">
        <v>172</v>
      </c>
      <c r="F16" s="6" t="s">
        <v>173</v>
      </c>
      <c r="G16" s="1" t="s">
        <v>165</v>
      </c>
    </row>
    <row r="17" spans="1:7" ht="15">
      <c r="A17" s="11" t="s">
        <v>174</v>
      </c>
      <c r="B17" s="9" t="s">
        <v>175</v>
      </c>
      <c r="C17" s="2" t="s">
        <v>165</v>
      </c>
      <c r="E17" s="5" t="s">
        <v>174</v>
      </c>
      <c r="F17" s="6" t="s">
        <v>175</v>
      </c>
      <c r="G17" s="1" t="s">
        <v>165</v>
      </c>
    </row>
    <row r="18" spans="1:8" ht="25.5">
      <c r="A18" s="34" t="s">
        <v>283</v>
      </c>
      <c r="B18" s="35" t="s">
        <v>264</v>
      </c>
      <c r="C18" s="41" t="s">
        <v>165</v>
      </c>
      <c r="E18" s="22" t="s">
        <v>263</v>
      </c>
      <c r="F18" s="23" t="s">
        <v>264</v>
      </c>
      <c r="G18" s="28" t="s">
        <v>165</v>
      </c>
      <c r="H18" s="454" t="s">
        <v>3463</v>
      </c>
    </row>
    <row r="19" spans="1:7" ht="15">
      <c r="A19" s="11" t="s">
        <v>176</v>
      </c>
      <c r="B19" s="9" t="s">
        <v>177</v>
      </c>
      <c r="C19" s="2" t="s">
        <v>165</v>
      </c>
      <c r="E19" s="5" t="s">
        <v>176</v>
      </c>
      <c r="F19" s="6" t="s">
        <v>177</v>
      </c>
      <c r="G19" s="1" t="s">
        <v>165</v>
      </c>
    </row>
    <row r="20" spans="1:7" ht="22.5">
      <c r="A20" s="11" t="s">
        <v>178</v>
      </c>
      <c r="B20" s="9" t="s">
        <v>179</v>
      </c>
      <c r="C20" s="2" t="s">
        <v>165</v>
      </c>
      <c r="E20" s="5" t="s">
        <v>178</v>
      </c>
      <c r="F20" s="6" t="s">
        <v>179</v>
      </c>
      <c r="G20" s="1" t="s">
        <v>165</v>
      </c>
    </row>
    <row r="21" spans="1:8" ht="25.5">
      <c r="A21" s="34" t="s">
        <v>284</v>
      </c>
      <c r="B21" s="35" t="s">
        <v>266</v>
      </c>
      <c r="C21" s="41" t="s">
        <v>165</v>
      </c>
      <c r="E21" s="22" t="s">
        <v>265</v>
      </c>
      <c r="F21" s="23" t="s">
        <v>266</v>
      </c>
      <c r="G21" s="28" t="s">
        <v>165</v>
      </c>
      <c r="H21" s="454" t="s">
        <v>3467</v>
      </c>
    </row>
    <row r="22" spans="1:8" ht="25.5">
      <c r="A22" s="34" t="s">
        <v>285</v>
      </c>
      <c r="B22" s="35" t="s">
        <v>268</v>
      </c>
      <c r="C22" s="41" t="s">
        <v>165</v>
      </c>
      <c r="E22" s="22" t="s">
        <v>267</v>
      </c>
      <c r="F22" s="23" t="s">
        <v>268</v>
      </c>
      <c r="G22" s="28" t="s">
        <v>165</v>
      </c>
      <c r="H22" s="454" t="s">
        <v>3467</v>
      </c>
    </row>
    <row r="23" spans="1:7" ht="22.5">
      <c r="A23" s="11" t="s">
        <v>180</v>
      </c>
      <c r="B23" s="9" t="s">
        <v>181</v>
      </c>
      <c r="C23" s="2" t="s">
        <v>165</v>
      </c>
      <c r="E23" s="5" t="s">
        <v>180</v>
      </c>
      <c r="F23" s="6" t="s">
        <v>181</v>
      </c>
      <c r="G23" s="1" t="s">
        <v>165</v>
      </c>
    </row>
    <row r="24" spans="1:7" ht="15">
      <c r="A24" s="11" t="s">
        <v>182</v>
      </c>
      <c r="B24" s="9" t="s">
        <v>183</v>
      </c>
      <c r="C24" s="2" t="s">
        <v>165</v>
      </c>
      <c r="E24" s="5" t="s">
        <v>182</v>
      </c>
      <c r="F24" s="6" t="s">
        <v>183</v>
      </c>
      <c r="G24" s="1" t="s">
        <v>165</v>
      </c>
    </row>
    <row r="25" spans="1:8" ht="15">
      <c r="A25" s="11" t="s">
        <v>184</v>
      </c>
      <c r="B25" s="9" t="s">
        <v>185</v>
      </c>
      <c r="C25" s="16">
        <v>1353.01</v>
      </c>
      <c r="E25" s="5" t="s">
        <v>184</v>
      </c>
      <c r="F25" s="6" t="s">
        <v>185</v>
      </c>
      <c r="G25" s="15">
        <v>1224.27</v>
      </c>
      <c r="H25" s="452">
        <f>G25-C25</f>
        <v>-128.74</v>
      </c>
    </row>
    <row r="26" spans="1:7" ht="15">
      <c r="A26" s="11" t="s">
        <v>186</v>
      </c>
      <c r="B26" s="9" t="s">
        <v>187</v>
      </c>
      <c r="C26" s="2" t="s">
        <v>165</v>
      </c>
      <c r="E26" s="5" t="s">
        <v>186</v>
      </c>
      <c r="F26" s="6" t="s">
        <v>187</v>
      </c>
      <c r="G26" s="1" t="s">
        <v>165</v>
      </c>
    </row>
    <row r="27" spans="1:7" ht="15">
      <c r="A27" s="11" t="s">
        <v>188</v>
      </c>
      <c r="B27" s="9" t="s">
        <v>189</v>
      </c>
      <c r="C27" s="2" t="s">
        <v>165</v>
      </c>
      <c r="E27" s="5" t="s">
        <v>188</v>
      </c>
      <c r="F27" s="6" t="s">
        <v>189</v>
      </c>
      <c r="G27" s="1" t="s">
        <v>165</v>
      </c>
    </row>
    <row r="28" spans="1:7" ht="15">
      <c r="A28" s="11" t="s">
        <v>190</v>
      </c>
      <c r="B28" s="9" t="s">
        <v>191</v>
      </c>
      <c r="C28" s="2" t="s">
        <v>165</v>
      </c>
      <c r="E28" s="5" t="s">
        <v>190</v>
      </c>
      <c r="F28" s="6" t="s">
        <v>191</v>
      </c>
      <c r="G28" s="1" t="s">
        <v>165</v>
      </c>
    </row>
    <row r="29" spans="1:7" ht="22.5">
      <c r="A29" s="11" t="s">
        <v>192</v>
      </c>
      <c r="B29" s="9" t="s">
        <v>286</v>
      </c>
      <c r="C29" s="2" t="s">
        <v>165</v>
      </c>
      <c r="E29" s="5" t="s">
        <v>192</v>
      </c>
      <c r="F29" s="6" t="s">
        <v>193</v>
      </c>
      <c r="G29" s="1" t="s">
        <v>165</v>
      </c>
    </row>
    <row r="30" spans="1:7" ht="15">
      <c r="A30" s="11" t="s">
        <v>194</v>
      </c>
      <c r="B30" s="9" t="s">
        <v>195</v>
      </c>
      <c r="C30" s="2" t="s">
        <v>165</v>
      </c>
      <c r="E30" s="5" t="s">
        <v>194</v>
      </c>
      <c r="F30" s="6" t="s">
        <v>195</v>
      </c>
      <c r="G30" s="1" t="s">
        <v>165</v>
      </c>
    </row>
    <row r="31" spans="1:7" ht="15">
      <c r="A31" s="11" t="s">
        <v>196</v>
      </c>
      <c r="B31" s="9" t="s">
        <v>197</v>
      </c>
      <c r="C31" s="2" t="s">
        <v>165</v>
      </c>
      <c r="E31" s="5" t="s">
        <v>196</v>
      </c>
      <c r="F31" s="6" t="s">
        <v>197</v>
      </c>
      <c r="G31" s="1" t="s">
        <v>165</v>
      </c>
    </row>
    <row r="32" spans="1:7" ht="15">
      <c r="A32" s="11" t="s">
        <v>198</v>
      </c>
      <c r="B32" s="9" t="s">
        <v>199</v>
      </c>
      <c r="C32" s="2" t="s">
        <v>165</v>
      </c>
      <c r="E32" s="5" t="s">
        <v>198</v>
      </c>
      <c r="F32" s="6" t="s">
        <v>199</v>
      </c>
      <c r="G32" s="1" t="s">
        <v>165</v>
      </c>
    </row>
    <row r="33" spans="1:7" ht="22.5">
      <c r="A33" s="11" t="s">
        <v>200</v>
      </c>
      <c r="B33" s="9" t="s">
        <v>201</v>
      </c>
      <c r="C33" s="2" t="s">
        <v>165</v>
      </c>
      <c r="E33" s="5" t="s">
        <v>200</v>
      </c>
      <c r="F33" s="6" t="s">
        <v>201</v>
      </c>
      <c r="G33" s="1" t="s">
        <v>165</v>
      </c>
    </row>
    <row r="34" spans="1:7" ht="15">
      <c r="A34" s="11" t="s">
        <v>202</v>
      </c>
      <c r="B34" s="9" t="s">
        <v>203</v>
      </c>
      <c r="C34" s="2" t="s">
        <v>165</v>
      </c>
      <c r="E34" s="5" t="s">
        <v>202</v>
      </c>
      <c r="F34" s="6" t="s">
        <v>203</v>
      </c>
      <c r="G34" s="1" t="s">
        <v>165</v>
      </c>
    </row>
    <row r="35" spans="1:7" ht="15">
      <c r="A35" s="11" t="s">
        <v>204</v>
      </c>
      <c r="B35" s="9" t="s">
        <v>205</v>
      </c>
      <c r="C35" s="2" t="s">
        <v>165</v>
      </c>
      <c r="E35" s="5" t="s">
        <v>204</v>
      </c>
      <c r="F35" s="6" t="s">
        <v>205</v>
      </c>
      <c r="G35" s="1" t="s">
        <v>165</v>
      </c>
    </row>
    <row r="36" spans="1:7" ht="15">
      <c r="A36" s="11" t="s">
        <v>206</v>
      </c>
      <c r="B36" s="9" t="s">
        <v>207</v>
      </c>
      <c r="C36" s="2" t="s">
        <v>165</v>
      </c>
      <c r="E36" s="5" t="s">
        <v>206</v>
      </c>
      <c r="F36" s="6" t="s">
        <v>207</v>
      </c>
      <c r="G36" s="1" t="s">
        <v>165</v>
      </c>
    </row>
    <row r="37" spans="1:7" ht="33.75">
      <c r="A37" s="11" t="s">
        <v>208</v>
      </c>
      <c r="B37" s="9" t="s">
        <v>209</v>
      </c>
      <c r="C37" s="2" t="s">
        <v>165</v>
      </c>
      <c r="E37" s="5" t="s">
        <v>208</v>
      </c>
      <c r="F37" s="6" t="s">
        <v>209</v>
      </c>
      <c r="G37" s="1" t="s">
        <v>165</v>
      </c>
    </row>
    <row r="38" spans="1:7" ht="22.5">
      <c r="A38" s="11" t="s">
        <v>210</v>
      </c>
      <c r="B38" s="9" t="s">
        <v>211</v>
      </c>
      <c r="C38" s="2" t="s">
        <v>165</v>
      </c>
      <c r="E38" s="5" t="s">
        <v>210</v>
      </c>
      <c r="F38" s="6" t="s">
        <v>211</v>
      </c>
      <c r="G38" s="1" t="s">
        <v>165</v>
      </c>
    </row>
    <row r="39" spans="1:7" ht="15">
      <c r="A39" s="11" t="s">
        <v>212</v>
      </c>
      <c r="B39" s="9" t="s">
        <v>213</v>
      </c>
      <c r="C39" s="2" t="s">
        <v>165</v>
      </c>
      <c r="E39" s="5" t="s">
        <v>212</v>
      </c>
      <c r="F39" s="6" t="s">
        <v>213</v>
      </c>
      <c r="G39" s="1" t="s">
        <v>165</v>
      </c>
    </row>
    <row r="40" spans="1:7" ht="22.5">
      <c r="A40" s="11" t="s">
        <v>214</v>
      </c>
      <c r="B40" s="9" t="s">
        <v>215</v>
      </c>
      <c r="C40" s="2" t="s">
        <v>165</v>
      </c>
      <c r="E40" s="5" t="s">
        <v>214</v>
      </c>
      <c r="F40" s="6" t="s">
        <v>215</v>
      </c>
      <c r="G40" s="1" t="s">
        <v>165</v>
      </c>
    </row>
    <row r="41" spans="1:8" ht="33.75">
      <c r="A41" s="11" t="s">
        <v>216</v>
      </c>
      <c r="B41" s="9" t="s">
        <v>217</v>
      </c>
      <c r="C41" s="10">
        <v>4132.52</v>
      </c>
      <c r="E41" s="5" t="s">
        <v>216</v>
      </c>
      <c r="F41" s="6" t="s">
        <v>217</v>
      </c>
      <c r="G41" s="7">
        <v>4378.82</v>
      </c>
      <c r="H41" s="453">
        <f>G41-C41</f>
        <v>246.29999999999927</v>
      </c>
    </row>
    <row r="42" spans="1:8" ht="33.75">
      <c r="A42" s="11" t="s">
        <v>218</v>
      </c>
      <c r="B42" s="9" t="s">
        <v>219</v>
      </c>
      <c r="C42" s="2" t="s">
        <v>165</v>
      </c>
      <c r="E42" s="347" t="s">
        <v>218</v>
      </c>
      <c r="F42" s="348" t="s">
        <v>219</v>
      </c>
      <c r="G42" s="349" t="s">
        <v>165</v>
      </c>
      <c r="H42" s="455" t="s">
        <v>3469</v>
      </c>
    </row>
    <row r="43" spans="1:8" ht="15">
      <c r="A43" s="11" t="s">
        <v>220</v>
      </c>
      <c r="B43" s="9" t="s">
        <v>221</v>
      </c>
      <c r="C43" s="16">
        <v>5267.33</v>
      </c>
      <c r="E43" s="5" t="s">
        <v>220</v>
      </c>
      <c r="F43" s="6" t="s">
        <v>221</v>
      </c>
      <c r="G43" s="15">
        <v>5455.12</v>
      </c>
      <c r="H43" s="453">
        <f>G43-C43</f>
        <v>187.78999999999996</v>
      </c>
    </row>
    <row r="44" spans="1:8" ht="45">
      <c r="A44" s="34" t="s">
        <v>287</v>
      </c>
      <c r="B44" s="35" t="s">
        <v>288</v>
      </c>
      <c r="C44" s="36">
        <v>12178.79</v>
      </c>
      <c r="E44" s="29" t="s">
        <v>450</v>
      </c>
      <c r="F44" s="354" t="s">
        <v>452</v>
      </c>
      <c r="G44" s="30"/>
      <c r="H44" s="451" t="s">
        <v>450</v>
      </c>
    </row>
    <row r="45" spans="1:8" ht="22.5">
      <c r="A45" s="11" t="s">
        <v>222</v>
      </c>
      <c r="B45" s="9" t="s">
        <v>223</v>
      </c>
      <c r="C45" s="16">
        <v>1101.46</v>
      </c>
      <c r="E45" s="5" t="s">
        <v>222</v>
      </c>
      <c r="F45" s="6" t="s">
        <v>223</v>
      </c>
      <c r="G45" s="15">
        <v>1365.89</v>
      </c>
      <c r="H45" s="453">
        <f>G45-C45</f>
        <v>264.43000000000006</v>
      </c>
    </row>
    <row r="46" spans="1:8" ht="15">
      <c r="A46" s="11" t="s">
        <v>224</v>
      </c>
      <c r="B46" s="12" t="s">
        <v>225</v>
      </c>
      <c r="C46" s="10">
        <v>1162.66</v>
      </c>
      <c r="E46" s="5" t="s">
        <v>224</v>
      </c>
      <c r="F46" s="14" t="s">
        <v>225</v>
      </c>
      <c r="G46" s="7">
        <v>1162.66</v>
      </c>
      <c r="H46" s="453">
        <f>G46-C46</f>
        <v>0</v>
      </c>
    </row>
    <row r="47" spans="1:8" ht="15">
      <c r="A47" s="11" t="s">
        <v>296</v>
      </c>
      <c r="B47" s="12" t="s">
        <v>226</v>
      </c>
      <c r="C47" s="10">
        <v>289.82</v>
      </c>
      <c r="E47" s="5" t="s">
        <v>296</v>
      </c>
      <c r="F47" s="14" t="s">
        <v>226</v>
      </c>
      <c r="G47" s="7">
        <v>269.92</v>
      </c>
      <c r="H47" s="452">
        <f>G47-C47</f>
        <v>-19.899999999999977</v>
      </c>
    </row>
    <row r="48" spans="1:7" ht="15">
      <c r="A48" s="11" t="s">
        <v>227</v>
      </c>
      <c r="B48" s="12" t="s">
        <v>228</v>
      </c>
      <c r="C48" s="2" t="s">
        <v>165</v>
      </c>
      <c r="E48" s="5" t="s">
        <v>227</v>
      </c>
      <c r="F48" s="14" t="s">
        <v>228</v>
      </c>
      <c r="G48" s="1" t="s">
        <v>165</v>
      </c>
    </row>
    <row r="49" spans="1:7" ht="33.75">
      <c r="A49" s="11" t="s">
        <v>229</v>
      </c>
      <c r="B49" s="12" t="s">
        <v>230</v>
      </c>
      <c r="C49" s="2" t="s">
        <v>165</v>
      </c>
      <c r="E49" s="5" t="s">
        <v>229</v>
      </c>
      <c r="F49" s="14" t="s">
        <v>230</v>
      </c>
      <c r="G49" s="1" t="s">
        <v>165</v>
      </c>
    </row>
    <row r="50" spans="1:8" ht="22.5">
      <c r="A50" s="34" t="s">
        <v>289</v>
      </c>
      <c r="B50" s="37" t="s">
        <v>270</v>
      </c>
      <c r="C50" s="41" t="s">
        <v>165</v>
      </c>
      <c r="E50" s="22" t="s">
        <v>269</v>
      </c>
      <c r="F50" s="31" t="s">
        <v>270</v>
      </c>
      <c r="G50" s="28" t="s">
        <v>165</v>
      </c>
      <c r="H50" s="455" t="s">
        <v>451</v>
      </c>
    </row>
    <row r="51" spans="1:7" ht="15">
      <c r="A51" s="11" t="s">
        <v>231</v>
      </c>
      <c r="B51" s="8" t="s">
        <v>232</v>
      </c>
      <c r="C51" s="2" t="s">
        <v>165</v>
      </c>
      <c r="E51" s="5" t="s">
        <v>231</v>
      </c>
      <c r="F51" s="5" t="s">
        <v>232</v>
      </c>
      <c r="G51" s="1" t="s">
        <v>165</v>
      </c>
    </row>
    <row r="52" spans="1:7" ht="33.75">
      <c r="A52" s="11" t="s">
        <v>233</v>
      </c>
      <c r="B52" s="12" t="s">
        <v>234</v>
      </c>
      <c r="C52" s="2" t="s">
        <v>165</v>
      </c>
      <c r="E52" s="5" t="s">
        <v>233</v>
      </c>
      <c r="F52" s="6" t="s">
        <v>234</v>
      </c>
      <c r="G52" s="1" t="s">
        <v>165</v>
      </c>
    </row>
    <row r="53" spans="1:7" ht="15">
      <c r="A53" s="11" t="s">
        <v>235</v>
      </c>
      <c r="B53" s="8" t="s">
        <v>236</v>
      </c>
      <c r="C53" s="2" t="s">
        <v>165</v>
      </c>
      <c r="E53" s="5" t="s">
        <v>235</v>
      </c>
      <c r="F53" s="5" t="s">
        <v>236</v>
      </c>
      <c r="G53" s="1" t="s">
        <v>165</v>
      </c>
    </row>
    <row r="54" spans="1:7" ht="15">
      <c r="A54" s="11" t="s">
        <v>237</v>
      </c>
      <c r="B54" s="8" t="s">
        <v>238</v>
      </c>
      <c r="C54" s="2" t="s">
        <v>165</v>
      </c>
      <c r="E54" s="5" t="s">
        <v>237</v>
      </c>
      <c r="F54" s="5" t="s">
        <v>238</v>
      </c>
      <c r="G54" s="1" t="s">
        <v>165</v>
      </c>
    </row>
    <row r="55" spans="1:7" ht="15">
      <c r="A55" s="11" t="s">
        <v>239</v>
      </c>
      <c r="B55" s="8" t="s">
        <v>240</v>
      </c>
      <c r="C55" s="2" t="s">
        <v>165</v>
      </c>
      <c r="E55" s="5" t="s">
        <v>239</v>
      </c>
      <c r="F55" s="5" t="s">
        <v>240</v>
      </c>
      <c r="G55" s="1" t="s">
        <v>165</v>
      </c>
    </row>
    <row r="56" spans="1:7" ht="15">
      <c r="A56" s="11" t="s">
        <v>241</v>
      </c>
      <c r="B56" s="9" t="s">
        <v>242</v>
      </c>
      <c r="C56" s="2" t="s">
        <v>165</v>
      </c>
      <c r="E56" s="5" t="s">
        <v>241</v>
      </c>
      <c r="F56" s="6" t="s">
        <v>242</v>
      </c>
      <c r="G56" s="1" t="s">
        <v>165</v>
      </c>
    </row>
    <row r="57" spans="1:7" ht="22.5">
      <c r="A57" s="11" t="s">
        <v>243</v>
      </c>
      <c r="B57" s="9" t="s">
        <v>244</v>
      </c>
      <c r="C57" s="2" t="s">
        <v>165</v>
      </c>
      <c r="E57" s="5" t="s">
        <v>243</v>
      </c>
      <c r="F57" s="6" t="s">
        <v>244</v>
      </c>
      <c r="G57" s="1" t="s">
        <v>165</v>
      </c>
    </row>
    <row r="58" spans="1:7" ht="22.5">
      <c r="A58" s="11" t="s">
        <v>245</v>
      </c>
      <c r="B58" s="9" t="s">
        <v>246</v>
      </c>
      <c r="C58" s="2" t="s">
        <v>165</v>
      </c>
      <c r="E58" s="5" t="s">
        <v>245</v>
      </c>
      <c r="F58" s="6" t="s">
        <v>246</v>
      </c>
      <c r="G58" s="1" t="s">
        <v>165</v>
      </c>
    </row>
    <row r="59" spans="1:7" ht="15">
      <c r="A59" s="11" t="s">
        <v>247</v>
      </c>
      <c r="B59" s="9" t="s">
        <v>248</v>
      </c>
      <c r="C59" s="2" t="s">
        <v>165</v>
      </c>
      <c r="E59" s="5" t="s">
        <v>247</v>
      </c>
      <c r="F59" s="6" t="s">
        <v>248</v>
      </c>
      <c r="G59" s="1" t="s">
        <v>165</v>
      </c>
    </row>
    <row r="60" spans="1:7" ht="22.5">
      <c r="A60" s="11" t="s">
        <v>249</v>
      </c>
      <c r="B60" s="9" t="s">
        <v>250</v>
      </c>
      <c r="C60" s="2" t="s">
        <v>165</v>
      </c>
      <c r="E60" s="5" t="s">
        <v>249</v>
      </c>
      <c r="F60" s="6" t="s">
        <v>250</v>
      </c>
      <c r="G60" s="1" t="s">
        <v>165</v>
      </c>
    </row>
    <row r="61" spans="1:7" ht="15">
      <c r="A61" s="11" t="s">
        <v>251</v>
      </c>
      <c r="B61" s="9" t="s">
        <v>252</v>
      </c>
      <c r="C61" s="2" t="s">
        <v>165</v>
      </c>
      <c r="E61" s="5" t="s">
        <v>251</v>
      </c>
      <c r="F61" s="6" t="s">
        <v>252</v>
      </c>
      <c r="G61" s="1" t="s">
        <v>165</v>
      </c>
    </row>
    <row r="62" spans="1:7" ht="15">
      <c r="A62" s="11" t="s">
        <v>253</v>
      </c>
      <c r="B62" s="9" t="s">
        <v>254</v>
      </c>
      <c r="C62" s="2" t="s">
        <v>165</v>
      </c>
      <c r="E62" s="5" t="s">
        <v>253</v>
      </c>
      <c r="F62" s="6" t="s">
        <v>254</v>
      </c>
      <c r="G62" s="1" t="s">
        <v>165</v>
      </c>
    </row>
    <row r="63" spans="1:7" ht="15">
      <c r="A63" s="11" t="s">
        <v>255</v>
      </c>
      <c r="B63" s="9" t="s">
        <v>256</v>
      </c>
      <c r="C63" s="2" t="s">
        <v>165</v>
      </c>
      <c r="E63" s="5" t="s">
        <v>255</v>
      </c>
      <c r="F63" s="6" t="s">
        <v>256</v>
      </c>
      <c r="G63" s="1" t="s">
        <v>165</v>
      </c>
    </row>
    <row r="64" spans="1:7" ht="15">
      <c r="A64" s="11" t="s">
        <v>257</v>
      </c>
      <c r="B64" s="17" t="s">
        <v>258</v>
      </c>
      <c r="C64" s="2" t="s">
        <v>165</v>
      </c>
      <c r="E64" s="5" t="s">
        <v>257</v>
      </c>
      <c r="F64" s="6" t="s">
        <v>258</v>
      </c>
      <c r="G64" s="1" t="s">
        <v>165</v>
      </c>
    </row>
    <row r="65" spans="1:7" ht="15">
      <c r="A65" s="11" t="s">
        <v>259</v>
      </c>
      <c r="B65" s="17" t="s">
        <v>260</v>
      </c>
      <c r="C65" s="2" t="s">
        <v>165</v>
      </c>
      <c r="E65" s="5" t="s">
        <v>259</v>
      </c>
      <c r="F65" s="6" t="s">
        <v>260</v>
      </c>
      <c r="G65" s="1" t="s">
        <v>165</v>
      </c>
    </row>
    <row r="66" spans="5:8" ht="15">
      <c r="E66" s="22" t="s">
        <v>261</v>
      </c>
      <c r="F66" s="23" t="s">
        <v>262</v>
      </c>
      <c r="G66" s="28" t="s">
        <v>165</v>
      </c>
      <c r="H66" s="448" t="s">
        <v>2899</v>
      </c>
    </row>
    <row r="67" spans="5:8" ht="15">
      <c r="E67" s="22" t="s">
        <v>279</v>
      </c>
      <c r="F67" s="31" t="s">
        <v>280</v>
      </c>
      <c r="G67" s="27">
        <v>2455.66</v>
      </c>
      <c r="H67" s="455" t="s">
        <v>297</v>
      </c>
    </row>
  </sheetData>
  <mergeCells count="6">
    <mergeCell ref="G1:G2"/>
    <mergeCell ref="A1:A2"/>
    <mergeCell ref="B1:B2"/>
    <mergeCell ref="C1:C2"/>
    <mergeCell ref="E1:E2"/>
    <mergeCell ref="F1:F2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workbookViewId="0" topLeftCell="A16">
      <selection activeCell="E4" sqref="E4"/>
    </sheetView>
  </sheetViews>
  <sheetFormatPr defaultColWidth="11.19921875" defaultRowHeight="14.25"/>
  <cols>
    <col min="1" max="1" width="11" style="18" customWidth="1"/>
    <col min="2" max="2" width="27.59765625" style="18" customWidth="1"/>
    <col min="4" max="4" width="11" style="3" customWidth="1"/>
    <col min="5" max="5" width="26.59765625" style="3" customWidth="1"/>
    <col min="6" max="6" width="14.09765625" style="44" customWidth="1"/>
  </cols>
  <sheetData>
    <row r="1" spans="1:5" ht="15">
      <c r="A1" s="536" t="s">
        <v>291</v>
      </c>
      <c r="B1" s="536" t="s">
        <v>154</v>
      </c>
      <c r="D1" s="538" t="s">
        <v>291</v>
      </c>
      <c r="E1" s="538" t="s">
        <v>154</v>
      </c>
    </row>
    <row r="2" spans="1:5" ht="15">
      <c r="A2" s="536"/>
      <c r="B2" s="536"/>
      <c r="D2" s="538"/>
      <c r="E2" s="538"/>
    </row>
    <row r="3" spans="1:5" ht="15">
      <c r="A3" s="11" t="s">
        <v>347</v>
      </c>
      <c r="B3" s="9" t="s">
        <v>298</v>
      </c>
      <c r="D3" s="5" t="s">
        <v>396</v>
      </c>
      <c r="E3" s="6" t="s">
        <v>298</v>
      </c>
    </row>
    <row r="4" spans="1:5" ht="22.5">
      <c r="A4" s="11" t="s">
        <v>348</v>
      </c>
      <c r="B4" s="9" t="s">
        <v>299</v>
      </c>
      <c r="D4" s="5" t="s">
        <v>397</v>
      </c>
      <c r="E4" s="6" t="s">
        <v>299</v>
      </c>
    </row>
    <row r="5" spans="1:5" ht="15">
      <c r="A5" s="11" t="s">
        <v>349</v>
      </c>
      <c r="B5" s="9" t="s">
        <v>300</v>
      </c>
      <c r="D5" s="5" t="s">
        <v>398</v>
      </c>
      <c r="E5" s="6" t="s">
        <v>300</v>
      </c>
    </row>
    <row r="6" spans="1:5" ht="33.75">
      <c r="A6" s="11" t="s">
        <v>350</v>
      </c>
      <c r="B6" s="9" t="s">
        <v>301</v>
      </c>
      <c r="D6" s="5" t="s">
        <v>399</v>
      </c>
      <c r="E6" s="6" t="s">
        <v>301</v>
      </c>
    </row>
    <row r="7" spans="1:5" ht="15">
      <c r="A7" s="11" t="s">
        <v>351</v>
      </c>
      <c r="B7" s="9" t="s">
        <v>302</v>
      </c>
      <c r="D7" s="5" t="s">
        <v>400</v>
      </c>
      <c r="E7" s="6" t="s">
        <v>302</v>
      </c>
    </row>
    <row r="8" spans="1:5" ht="33.75">
      <c r="A8" s="11" t="s">
        <v>352</v>
      </c>
      <c r="B8" s="12" t="s">
        <v>303</v>
      </c>
      <c r="D8" s="5" t="s">
        <v>401</v>
      </c>
      <c r="E8" s="14" t="s">
        <v>303</v>
      </c>
    </row>
    <row r="9" spans="1:5" ht="22.5">
      <c r="A9" s="11" t="s">
        <v>353</v>
      </c>
      <c r="B9" s="9" t="s">
        <v>304</v>
      </c>
      <c r="D9" s="5" t="s">
        <v>402</v>
      </c>
      <c r="E9" s="6" t="s">
        <v>304</v>
      </c>
    </row>
    <row r="10" spans="1:5" ht="15">
      <c r="A10" s="11" t="s">
        <v>354</v>
      </c>
      <c r="B10" s="9" t="s">
        <v>305</v>
      </c>
      <c r="D10" s="5" t="s">
        <v>403</v>
      </c>
      <c r="E10" s="6" t="s">
        <v>305</v>
      </c>
    </row>
    <row r="11" spans="1:5" ht="15">
      <c r="A11" s="11" t="s">
        <v>355</v>
      </c>
      <c r="B11" s="9" t="s">
        <v>306</v>
      </c>
      <c r="D11" s="5" t="s">
        <v>404</v>
      </c>
      <c r="E11" s="6" t="s">
        <v>306</v>
      </c>
    </row>
    <row r="12" spans="1:5" ht="15">
      <c r="A12" s="11" t="s">
        <v>356</v>
      </c>
      <c r="B12" s="9" t="s">
        <v>307</v>
      </c>
      <c r="D12" s="5" t="s">
        <v>405</v>
      </c>
      <c r="E12" s="6" t="s">
        <v>307</v>
      </c>
    </row>
    <row r="13" spans="1:5" ht="15">
      <c r="A13" s="11" t="s">
        <v>357</v>
      </c>
      <c r="B13" s="9" t="s">
        <v>308</v>
      </c>
      <c r="D13" s="5" t="s">
        <v>406</v>
      </c>
      <c r="E13" s="6" t="s">
        <v>308</v>
      </c>
    </row>
    <row r="14" spans="1:5" ht="15">
      <c r="A14" s="11" t="s">
        <v>358</v>
      </c>
      <c r="B14" s="9" t="s">
        <v>309</v>
      </c>
      <c r="D14" s="5" t="s">
        <v>407</v>
      </c>
      <c r="E14" s="6" t="s">
        <v>309</v>
      </c>
    </row>
    <row r="15" spans="1:5" ht="15">
      <c r="A15" s="11" t="s">
        <v>359</v>
      </c>
      <c r="B15" s="9" t="s">
        <v>310</v>
      </c>
      <c r="D15" s="5" t="s">
        <v>408</v>
      </c>
      <c r="E15" s="6" t="s">
        <v>310</v>
      </c>
    </row>
    <row r="16" spans="1:5" ht="22.5">
      <c r="A16" s="11" t="s">
        <v>360</v>
      </c>
      <c r="B16" s="9" t="s">
        <v>311</v>
      </c>
      <c r="D16" s="5" t="s">
        <v>409</v>
      </c>
      <c r="E16" s="6" t="s">
        <v>311</v>
      </c>
    </row>
    <row r="17" spans="1:5" ht="15">
      <c r="A17" s="11" t="s">
        <v>361</v>
      </c>
      <c r="B17" s="9" t="s">
        <v>312</v>
      </c>
      <c r="D17" s="5" t="s">
        <v>410</v>
      </c>
      <c r="E17" s="6" t="s">
        <v>312</v>
      </c>
    </row>
    <row r="18" spans="1:5" ht="15">
      <c r="A18" s="11" t="s">
        <v>362</v>
      </c>
      <c r="B18" s="9" t="s">
        <v>313</v>
      </c>
      <c r="D18" s="5" t="s">
        <v>411</v>
      </c>
      <c r="E18" s="6" t="s">
        <v>313</v>
      </c>
    </row>
    <row r="19" spans="1:5" ht="15">
      <c r="A19" s="11" t="s">
        <v>363</v>
      </c>
      <c r="B19" s="9" t="s">
        <v>314</v>
      </c>
      <c r="D19" s="5" t="s">
        <v>412</v>
      </c>
      <c r="E19" s="6" t="s">
        <v>314</v>
      </c>
    </row>
    <row r="20" spans="1:5" ht="22.5">
      <c r="A20" s="34" t="s">
        <v>364</v>
      </c>
      <c r="B20" s="35" t="s">
        <v>315</v>
      </c>
      <c r="D20" s="22" t="s">
        <v>445</v>
      </c>
      <c r="E20" s="23" t="s">
        <v>315</v>
      </c>
    </row>
    <row r="21" spans="1:5" ht="15">
      <c r="A21" s="11" t="s">
        <v>365</v>
      </c>
      <c r="B21" s="9" t="s">
        <v>316</v>
      </c>
      <c r="D21" s="5" t="s">
        <v>413</v>
      </c>
      <c r="E21" s="6" t="s">
        <v>316</v>
      </c>
    </row>
    <row r="22" spans="1:5" ht="15">
      <c r="A22" s="8" t="s">
        <v>366</v>
      </c>
      <c r="B22" s="9" t="s">
        <v>317</v>
      </c>
      <c r="D22" s="5" t="s">
        <v>414</v>
      </c>
      <c r="E22" s="6" t="s">
        <v>317</v>
      </c>
    </row>
    <row r="23" spans="1:5" ht="22.5">
      <c r="A23" s="8" t="s">
        <v>367</v>
      </c>
      <c r="B23" s="9" t="s">
        <v>318</v>
      </c>
      <c r="D23" s="5" t="s">
        <v>415</v>
      </c>
      <c r="E23" s="6" t="s">
        <v>318</v>
      </c>
    </row>
    <row r="24" spans="1:5" ht="22.5">
      <c r="A24" s="8" t="s">
        <v>368</v>
      </c>
      <c r="B24" s="9" t="s">
        <v>319</v>
      </c>
      <c r="D24" s="5" t="s">
        <v>416</v>
      </c>
      <c r="E24" s="6" t="s">
        <v>319</v>
      </c>
    </row>
    <row r="25" spans="1:5" ht="22.5">
      <c r="A25" s="8" t="s">
        <v>369</v>
      </c>
      <c r="B25" s="9" t="s">
        <v>320</v>
      </c>
      <c r="D25" s="5" t="s">
        <v>417</v>
      </c>
      <c r="E25" s="6" t="s">
        <v>320</v>
      </c>
    </row>
    <row r="26" spans="1:5" ht="15">
      <c r="A26" s="8" t="s">
        <v>370</v>
      </c>
      <c r="B26" s="9" t="s">
        <v>321</v>
      </c>
      <c r="D26" s="5" t="s">
        <v>418</v>
      </c>
      <c r="E26" s="6" t="s">
        <v>321</v>
      </c>
    </row>
    <row r="27" spans="1:5" ht="15">
      <c r="A27" s="8" t="s">
        <v>371</v>
      </c>
      <c r="B27" s="9" t="s">
        <v>322</v>
      </c>
      <c r="D27" s="5" t="s">
        <v>419</v>
      </c>
      <c r="E27" s="6" t="s">
        <v>322</v>
      </c>
    </row>
    <row r="28" spans="1:5" ht="22.5">
      <c r="A28" s="8" t="s">
        <v>372</v>
      </c>
      <c r="B28" s="9" t="s">
        <v>323</v>
      </c>
      <c r="D28" s="5" t="s">
        <v>420</v>
      </c>
      <c r="E28" s="6" t="s">
        <v>323</v>
      </c>
    </row>
    <row r="29" spans="1:5" ht="15">
      <c r="A29" s="8" t="s">
        <v>373</v>
      </c>
      <c r="B29" s="9" t="s">
        <v>324</v>
      </c>
      <c r="D29" s="5" t="s">
        <v>421</v>
      </c>
      <c r="E29" s="6" t="s">
        <v>324</v>
      </c>
    </row>
    <row r="30" spans="1:5" ht="15">
      <c r="A30" s="8" t="s">
        <v>374</v>
      </c>
      <c r="B30" s="9" t="s">
        <v>325</v>
      </c>
      <c r="D30" s="5" t="s">
        <v>422</v>
      </c>
      <c r="E30" s="6" t="s">
        <v>325</v>
      </c>
    </row>
    <row r="31" spans="1:5" ht="33.75">
      <c r="A31" s="8" t="s">
        <v>375</v>
      </c>
      <c r="B31" s="9" t="s">
        <v>326</v>
      </c>
      <c r="D31" s="5" t="s">
        <v>423</v>
      </c>
      <c r="E31" s="6" t="s">
        <v>326</v>
      </c>
    </row>
    <row r="32" spans="1:5" ht="33.75">
      <c r="A32" s="8" t="s">
        <v>376</v>
      </c>
      <c r="B32" s="9" t="s">
        <v>327</v>
      </c>
      <c r="D32" s="5" t="s">
        <v>424</v>
      </c>
      <c r="E32" s="6" t="s">
        <v>327</v>
      </c>
    </row>
    <row r="33" spans="1:5" ht="33.75">
      <c r="A33" s="8" t="s">
        <v>377</v>
      </c>
      <c r="B33" s="9" t="s">
        <v>328</v>
      </c>
      <c r="D33" s="5" t="s">
        <v>425</v>
      </c>
      <c r="E33" s="6" t="s">
        <v>328</v>
      </c>
    </row>
    <row r="34" spans="1:5" ht="22.5">
      <c r="A34" s="8" t="s">
        <v>378</v>
      </c>
      <c r="B34" s="9" t="s">
        <v>329</v>
      </c>
      <c r="D34" s="5" t="s">
        <v>426</v>
      </c>
      <c r="E34" s="6" t="s">
        <v>389</v>
      </c>
    </row>
    <row r="35" spans="1:5" ht="22.5">
      <c r="A35" s="11" t="s">
        <v>379</v>
      </c>
      <c r="B35" s="9" t="s">
        <v>330</v>
      </c>
      <c r="D35" s="5" t="s">
        <v>427</v>
      </c>
      <c r="E35" s="6" t="s">
        <v>330</v>
      </c>
    </row>
    <row r="36" spans="1:5" ht="15">
      <c r="A36" s="11" t="s">
        <v>380</v>
      </c>
      <c r="B36" s="9" t="s">
        <v>331</v>
      </c>
      <c r="D36" s="5" t="s">
        <v>428</v>
      </c>
      <c r="E36" s="6" t="s">
        <v>331</v>
      </c>
    </row>
    <row r="37" spans="1:5" ht="45">
      <c r="A37" s="11" t="s">
        <v>381</v>
      </c>
      <c r="B37" s="9" t="s">
        <v>332</v>
      </c>
      <c r="D37" s="5" t="s">
        <v>429</v>
      </c>
      <c r="E37" s="6" t="s">
        <v>332</v>
      </c>
    </row>
    <row r="38" spans="1:5" ht="22.5">
      <c r="A38" s="11" t="s">
        <v>333</v>
      </c>
      <c r="B38" s="9" t="s">
        <v>334</v>
      </c>
      <c r="D38" s="5" t="s">
        <v>430</v>
      </c>
      <c r="E38" s="6" t="s">
        <v>334</v>
      </c>
    </row>
    <row r="39" spans="1:5" ht="15">
      <c r="A39" s="34" t="s">
        <v>382</v>
      </c>
      <c r="B39" s="35" t="s">
        <v>335</v>
      </c>
      <c r="D39" s="22" t="s">
        <v>446</v>
      </c>
      <c r="E39" s="23" t="s">
        <v>335</v>
      </c>
    </row>
    <row r="40" spans="1:5" ht="22.5">
      <c r="A40" s="11" t="s">
        <v>383</v>
      </c>
      <c r="B40" s="9" t="s">
        <v>336</v>
      </c>
      <c r="D40" s="5" t="s">
        <v>431</v>
      </c>
      <c r="E40" s="6" t="s">
        <v>336</v>
      </c>
    </row>
    <row r="41" spans="1:5" ht="33.75">
      <c r="A41" s="11" t="s">
        <v>384</v>
      </c>
      <c r="B41" s="9" t="s">
        <v>337</v>
      </c>
      <c r="D41" s="5" t="s">
        <v>432</v>
      </c>
      <c r="E41" s="6" t="s">
        <v>337</v>
      </c>
    </row>
    <row r="42" spans="1:5" ht="22.5">
      <c r="A42" s="11" t="s">
        <v>385</v>
      </c>
      <c r="B42" s="9" t="s">
        <v>338</v>
      </c>
      <c r="D42" s="5" t="s">
        <v>433</v>
      </c>
      <c r="E42" s="6" t="s">
        <v>338</v>
      </c>
    </row>
    <row r="43" spans="1:5" ht="15">
      <c r="A43" s="34" t="s">
        <v>386</v>
      </c>
      <c r="B43" s="35" t="s">
        <v>157</v>
      </c>
      <c r="D43" s="29" t="s">
        <v>447</v>
      </c>
      <c r="E43" s="23" t="s">
        <v>448</v>
      </c>
    </row>
    <row r="44" spans="1:5" ht="15">
      <c r="A44" s="11" t="s">
        <v>387</v>
      </c>
      <c r="B44" s="9" t="s">
        <v>339</v>
      </c>
      <c r="D44" s="5" t="s">
        <v>434</v>
      </c>
      <c r="E44" s="6" t="s">
        <v>339</v>
      </c>
    </row>
    <row r="45" spans="1:5" ht="22.5">
      <c r="A45" s="11" t="s">
        <v>388</v>
      </c>
      <c r="B45" s="9" t="s">
        <v>340</v>
      </c>
      <c r="D45" s="5" t="s">
        <v>435</v>
      </c>
      <c r="E45" s="6" t="s">
        <v>340</v>
      </c>
    </row>
    <row r="46" spans="1:5" ht="22.5">
      <c r="A46" s="11" t="s">
        <v>341</v>
      </c>
      <c r="B46" s="9" t="s">
        <v>342</v>
      </c>
      <c r="D46" s="5" t="s">
        <v>436</v>
      </c>
      <c r="E46" s="6" t="s">
        <v>342</v>
      </c>
    </row>
    <row r="47" spans="1:5" ht="22.5">
      <c r="A47" s="11" t="s">
        <v>343</v>
      </c>
      <c r="B47" s="9" t="s">
        <v>344</v>
      </c>
      <c r="D47" s="5" t="s">
        <v>437</v>
      </c>
      <c r="E47" s="6" t="s">
        <v>344</v>
      </c>
    </row>
    <row r="48" spans="1:5" ht="22.5">
      <c r="A48" s="24" t="s">
        <v>345</v>
      </c>
      <c r="B48" s="25" t="s">
        <v>346</v>
      </c>
      <c r="D48" s="5" t="s">
        <v>438</v>
      </c>
      <c r="E48" s="6" t="s">
        <v>346</v>
      </c>
    </row>
    <row r="49" spans="1:6" ht="56.25">
      <c r="A49" s="26"/>
      <c r="B49" s="26"/>
      <c r="D49" s="22" t="s">
        <v>439</v>
      </c>
      <c r="E49" s="23" t="s">
        <v>390</v>
      </c>
      <c r="F49" s="306" t="s">
        <v>2898</v>
      </c>
    </row>
    <row r="50" spans="1:6" ht="15">
      <c r="A50" s="26"/>
      <c r="B50" s="26"/>
      <c r="D50" s="22" t="s">
        <v>440</v>
      </c>
      <c r="E50" s="23" t="s">
        <v>391</v>
      </c>
      <c r="F50" s="33" t="s">
        <v>2899</v>
      </c>
    </row>
    <row r="51" spans="1:6" ht="22.5">
      <c r="A51" s="26"/>
      <c r="B51" s="26"/>
      <c r="D51" s="42" t="s">
        <v>441</v>
      </c>
      <c r="E51" s="31" t="s">
        <v>392</v>
      </c>
      <c r="F51" s="448" t="s">
        <v>2899</v>
      </c>
    </row>
    <row r="52" spans="1:6" ht="22.5">
      <c r="A52" s="26"/>
      <c r="B52" s="26"/>
      <c r="D52" s="42" t="s">
        <v>442</v>
      </c>
      <c r="E52" s="31" t="s">
        <v>393</v>
      </c>
      <c r="F52" s="448" t="s">
        <v>2899</v>
      </c>
    </row>
    <row r="53" spans="1:6" ht="33.75">
      <c r="A53" s="26"/>
      <c r="B53" s="26"/>
      <c r="D53" s="42" t="s">
        <v>443</v>
      </c>
      <c r="E53" s="31" t="s">
        <v>394</v>
      </c>
      <c r="F53" s="448" t="s">
        <v>2899</v>
      </c>
    </row>
    <row r="54" spans="1:6" ht="22.5">
      <c r="A54" s="26"/>
      <c r="B54" s="26"/>
      <c r="D54" s="43" t="s">
        <v>444</v>
      </c>
      <c r="E54" s="31" t="s">
        <v>395</v>
      </c>
      <c r="F54" s="448" t="s">
        <v>2899</v>
      </c>
    </row>
    <row r="55" spans="1:2" ht="15">
      <c r="A55" s="26"/>
      <c r="B55" s="26"/>
    </row>
    <row r="56" spans="1:2" ht="15">
      <c r="A56" s="26"/>
      <c r="B56" s="26"/>
    </row>
    <row r="57" spans="1:2" ht="15">
      <c r="A57" s="26"/>
      <c r="B57" s="26"/>
    </row>
    <row r="58" spans="1:2" ht="15">
      <c r="A58" s="26"/>
      <c r="B58" s="26"/>
    </row>
    <row r="59" spans="1:2" ht="15">
      <c r="A59" s="26"/>
      <c r="B59" s="26"/>
    </row>
  </sheetData>
  <mergeCells count="4">
    <mergeCell ref="A1:A2"/>
    <mergeCell ref="B1:B2"/>
    <mergeCell ref="D1:D2"/>
    <mergeCell ref="E1:E2"/>
  </mergeCells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13"/>
  <sheetViews>
    <sheetView workbookViewId="0" topLeftCell="C49">
      <selection activeCell="P1" sqref="P1:Z16384"/>
    </sheetView>
  </sheetViews>
  <sheetFormatPr defaultColWidth="11.19921875" defaultRowHeight="14.25"/>
  <cols>
    <col min="1" max="1" width="8.69921875" style="3" customWidth="1"/>
    <col min="2" max="2" width="14.19921875" style="3" customWidth="1"/>
    <col min="3" max="4" width="8.69921875" style="3" customWidth="1"/>
    <col min="5" max="5" width="18" style="322" customWidth="1"/>
    <col min="6" max="6" width="9.3984375" style="3" customWidth="1"/>
    <col min="7" max="8" width="8.69921875" style="3" customWidth="1"/>
    <col min="9" max="9" width="14.19921875" style="3" customWidth="1"/>
    <col min="10" max="11" width="8.69921875" style="3" customWidth="1"/>
    <col min="12" max="12" width="14.19921875" style="322" customWidth="1"/>
    <col min="13" max="13" width="12.09765625" style="3" customWidth="1"/>
    <col min="14" max="14" width="8.69921875" style="623" customWidth="1"/>
    <col min="15" max="16384" width="8.69921875" style="3" customWidth="1"/>
  </cols>
  <sheetData>
    <row r="1" spans="1:13" ht="12.75">
      <c r="A1" s="463" t="s">
        <v>2738</v>
      </c>
      <c r="B1" s="463" t="s">
        <v>154</v>
      </c>
      <c r="C1" s="463" t="s">
        <v>3459</v>
      </c>
      <c r="D1" s="465" t="s">
        <v>2735</v>
      </c>
      <c r="E1" s="466"/>
      <c r="F1" s="537" t="s">
        <v>155</v>
      </c>
      <c r="H1" s="529" t="s">
        <v>3384</v>
      </c>
      <c r="I1" s="529" t="s">
        <v>154</v>
      </c>
      <c r="J1" s="529" t="s">
        <v>3385</v>
      </c>
      <c r="K1" s="531" t="s">
        <v>2735</v>
      </c>
      <c r="L1" s="532"/>
      <c r="M1" s="535" t="s">
        <v>155</v>
      </c>
    </row>
    <row r="2" spans="1:13" ht="12.75">
      <c r="A2" s="464"/>
      <c r="B2" s="464"/>
      <c r="C2" s="464"/>
      <c r="D2" s="174" t="s">
        <v>2736</v>
      </c>
      <c r="E2" s="277" t="s">
        <v>2737</v>
      </c>
      <c r="F2" s="537"/>
      <c r="H2" s="530"/>
      <c r="I2" s="530"/>
      <c r="J2" s="530"/>
      <c r="K2" s="94" t="s">
        <v>2736</v>
      </c>
      <c r="L2" s="167" t="s">
        <v>2737</v>
      </c>
      <c r="M2" s="535"/>
    </row>
    <row r="3" spans="1:13" ht="24.75">
      <c r="A3" s="251" t="s">
        <v>3386</v>
      </c>
      <c r="B3" s="559" t="s">
        <v>156</v>
      </c>
      <c r="C3" s="247"/>
      <c r="D3" s="200" t="s">
        <v>453</v>
      </c>
      <c r="E3" s="53" t="s">
        <v>454</v>
      </c>
      <c r="F3" s="45" t="s">
        <v>455</v>
      </c>
      <c r="H3" s="478" t="s">
        <v>3386</v>
      </c>
      <c r="I3" s="544" t="s">
        <v>156</v>
      </c>
      <c r="J3" s="96"/>
      <c r="K3" s="97" t="s">
        <v>453</v>
      </c>
      <c r="L3" s="168" t="s">
        <v>454</v>
      </c>
      <c r="M3" s="91" t="s">
        <v>455</v>
      </c>
    </row>
    <row r="4" spans="1:13" ht="24.75" customHeight="1">
      <c r="A4" s="220"/>
      <c r="B4" s="468"/>
      <c r="C4" s="248"/>
      <c r="D4" s="200" t="s">
        <v>456</v>
      </c>
      <c r="E4" s="53" t="s">
        <v>457</v>
      </c>
      <c r="F4" s="45" t="s">
        <v>455</v>
      </c>
      <c r="H4" s="479"/>
      <c r="I4" s="545"/>
      <c r="J4" s="99"/>
      <c r="K4" s="97" t="s">
        <v>456</v>
      </c>
      <c r="L4" s="168" t="s">
        <v>2739</v>
      </c>
      <c r="M4" s="91" t="s">
        <v>455</v>
      </c>
    </row>
    <row r="5" spans="1:13" ht="33" customHeight="1">
      <c r="A5" s="220"/>
      <c r="B5" s="63"/>
      <c r="C5" s="248"/>
      <c r="D5" s="201" t="s">
        <v>458</v>
      </c>
      <c r="E5" s="48" t="s">
        <v>459</v>
      </c>
      <c r="F5" s="45" t="s">
        <v>455</v>
      </c>
      <c r="H5" s="479"/>
      <c r="I5" s="545"/>
      <c r="J5" s="99"/>
      <c r="K5" s="100" t="s">
        <v>458</v>
      </c>
      <c r="L5" s="169" t="s">
        <v>459</v>
      </c>
      <c r="M5" s="91" t="s">
        <v>455</v>
      </c>
    </row>
    <row r="6" spans="1:13" ht="33">
      <c r="A6" s="210"/>
      <c r="B6" s="64"/>
      <c r="C6" s="249"/>
      <c r="D6" s="201" t="s">
        <v>460</v>
      </c>
      <c r="E6" s="48" t="s">
        <v>461</v>
      </c>
      <c r="F6" s="45" t="s">
        <v>455</v>
      </c>
      <c r="H6" s="480"/>
      <c r="I6" s="546"/>
      <c r="J6" s="104"/>
      <c r="K6" s="100" t="s">
        <v>460</v>
      </c>
      <c r="L6" s="169" t="s">
        <v>461</v>
      </c>
      <c r="M6" s="92" t="s">
        <v>455</v>
      </c>
    </row>
    <row r="7" spans="1:14" ht="24.75">
      <c r="A7" s="266"/>
      <c r="B7" s="175"/>
      <c r="C7" s="250"/>
      <c r="D7" s="202"/>
      <c r="E7" s="176"/>
      <c r="F7" s="177"/>
      <c r="H7" s="492" t="s">
        <v>3387</v>
      </c>
      <c r="I7" s="494" t="s">
        <v>157</v>
      </c>
      <c r="J7" s="178"/>
      <c r="K7" s="179" t="s">
        <v>453</v>
      </c>
      <c r="L7" s="180" t="s">
        <v>454</v>
      </c>
      <c r="M7" s="181" t="s">
        <v>455</v>
      </c>
      <c r="N7" s="624" t="s">
        <v>449</v>
      </c>
    </row>
    <row r="8" spans="1:14" ht="24.75">
      <c r="A8" s="266"/>
      <c r="B8" s="175"/>
      <c r="C8" s="250"/>
      <c r="D8" s="202"/>
      <c r="E8" s="176"/>
      <c r="F8" s="177"/>
      <c r="H8" s="462"/>
      <c r="I8" s="541"/>
      <c r="J8" s="178"/>
      <c r="K8" s="179" t="s">
        <v>456</v>
      </c>
      <c r="L8" s="180" t="s">
        <v>2739</v>
      </c>
      <c r="M8" s="181" t="s">
        <v>455</v>
      </c>
      <c r="N8" s="624" t="s">
        <v>449</v>
      </c>
    </row>
    <row r="9" spans="1:14" ht="33">
      <c r="A9" s="266"/>
      <c r="B9" s="175"/>
      <c r="C9" s="250"/>
      <c r="D9" s="202"/>
      <c r="E9" s="176"/>
      <c r="F9" s="177"/>
      <c r="H9" s="462"/>
      <c r="I9" s="541"/>
      <c r="J9" s="178"/>
      <c r="K9" s="182" t="s">
        <v>458</v>
      </c>
      <c r="L9" s="183" t="s">
        <v>459</v>
      </c>
      <c r="M9" s="181" t="s">
        <v>455</v>
      </c>
      <c r="N9" s="624" t="s">
        <v>449</v>
      </c>
    </row>
    <row r="10" spans="1:14" ht="33">
      <c r="A10" s="266"/>
      <c r="B10" s="175"/>
      <c r="C10" s="250"/>
      <c r="D10" s="202"/>
      <c r="E10" s="176"/>
      <c r="F10" s="177"/>
      <c r="H10" s="493"/>
      <c r="I10" s="473"/>
      <c r="J10" s="178"/>
      <c r="K10" s="182" t="s">
        <v>460</v>
      </c>
      <c r="L10" s="183" t="s">
        <v>461</v>
      </c>
      <c r="M10" s="185" t="s">
        <v>455</v>
      </c>
      <c r="N10" s="624" t="s">
        <v>449</v>
      </c>
    </row>
    <row r="11" spans="1:13" ht="33">
      <c r="A11" s="251" t="s">
        <v>3388</v>
      </c>
      <c r="B11" s="65" t="s">
        <v>158</v>
      </c>
      <c r="C11" s="251"/>
      <c r="D11" s="203" t="s">
        <v>462</v>
      </c>
      <c r="E11" s="48" t="s">
        <v>463</v>
      </c>
      <c r="F11" s="47" t="s">
        <v>455</v>
      </c>
      <c r="H11" s="478" t="s">
        <v>3388</v>
      </c>
      <c r="I11" s="478" t="s">
        <v>158</v>
      </c>
      <c r="J11" s="105"/>
      <c r="K11" s="97" t="s">
        <v>462</v>
      </c>
      <c r="L11" s="169" t="s">
        <v>463</v>
      </c>
      <c r="M11" s="93" t="s">
        <v>455</v>
      </c>
    </row>
    <row r="12" spans="1:13" ht="33">
      <c r="A12" s="220"/>
      <c r="B12" s="63"/>
      <c r="C12" s="67"/>
      <c r="D12" s="204" t="s">
        <v>464</v>
      </c>
      <c r="E12" s="53" t="s">
        <v>465</v>
      </c>
      <c r="F12" s="47" t="s">
        <v>455</v>
      </c>
      <c r="H12" s="479"/>
      <c r="I12" s="479"/>
      <c r="J12" s="106"/>
      <c r="K12" s="107" t="s">
        <v>464</v>
      </c>
      <c r="L12" s="168" t="s">
        <v>465</v>
      </c>
      <c r="M12" s="93" t="s">
        <v>455</v>
      </c>
    </row>
    <row r="13" spans="1:13" ht="33">
      <c r="A13" s="220"/>
      <c r="B13" s="63"/>
      <c r="C13" s="67"/>
      <c r="D13" s="204" t="s">
        <v>466</v>
      </c>
      <c r="E13" s="48" t="s">
        <v>467</v>
      </c>
      <c r="F13" s="47" t="s">
        <v>455</v>
      </c>
      <c r="H13" s="479"/>
      <c r="I13" s="479"/>
      <c r="J13" s="106"/>
      <c r="K13" s="107" t="s">
        <v>466</v>
      </c>
      <c r="L13" s="169" t="s">
        <v>467</v>
      </c>
      <c r="M13" s="93" t="s">
        <v>455</v>
      </c>
    </row>
    <row r="14" spans="1:13" ht="33">
      <c r="A14" s="210"/>
      <c r="B14" s="64"/>
      <c r="C14" s="67"/>
      <c r="D14" s="204" t="s">
        <v>468</v>
      </c>
      <c r="E14" s="53" t="s">
        <v>469</v>
      </c>
      <c r="F14" s="47" t="s">
        <v>455</v>
      </c>
      <c r="H14" s="480"/>
      <c r="I14" s="480"/>
      <c r="J14" s="106"/>
      <c r="K14" s="107" t="s">
        <v>468</v>
      </c>
      <c r="L14" s="168" t="s">
        <v>469</v>
      </c>
      <c r="M14" s="93" t="s">
        <v>455</v>
      </c>
    </row>
    <row r="15" spans="1:14" ht="74.25">
      <c r="A15" s="572" t="s">
        <v>281</v>
      </c>
      <c r="B15" s="584" t="s">
        <v>282</v>
      </c>
      <c r="C15" s="252"/>
      <c r="D15" s="205" t="s">
        <v>470</v>
      </c>
      <c r="E15" s="193" t="s">
        <v>471</v>
      </c>
      <c r="F15" s="194" t="s">
        <v>455</v>
      </c>
      <c r="H15" s="184" t="s">
        <v>271</v>
      </c>
      <c r="I15" s="186" t="s">
        <v>272</v>
      </c>
      <c r="J15" s="187"/>
      <c r="K15" s="188" t="s">
        <v>470</v>
      </c>
      <c r="L15" s="180" t="s">
        <v>471</v>
      </c>
      <c r="M15" s="181" t="s">
        <v>455</v>
      </c>
      <c r="N15" s="624" t="s">
        <v>450</v>
      </c>
    </row>
    <row r="16" spans="1:14" ht="82.5">
      <c r="A16" s="573"/>
      <c r="B16" s="585"/>
      <c r="C16" s="253"/>
      <c r="D16" s="205" t="s">
        <v>472</v>
      </c>
      <c r="E16" s="196" t="s">
        <v>473</v>
      </c>
      <c r="F16" s="197" t="s">
        <v>455</v>
      </c>
      <c r="H16" s="492" t="s">
        <v>273</v>
      </c>
      <c r="I16" s="494" t="s">
        <v>274</v>
      </c>
      <c r="J16" s="474"/>
      <c r="K16" s="188" t="s">
        <v>472</v>
      </c>
      <c r="L16" s="180" t="s">
        <v>473</v>
      </c>
      <c r="M16" s="181" t="s">
        <v>455</v>
      </c>
      <c r="N16" s="624" t="s">
        <v>450</v>
      </c>
    </row>
    <row r="17" spans="1:14" ht="74.25">
      <c r="A17" s="254"/>
      <c r="B17" s="198"/>
      <c r="C17" s="254"/>
      <c r="D17" s="206" t="s">
        <v>474</v>
      </c>
      <c r="E17" s="199" t="s">
        <v>475</v>
      </c>
      <c r="F17" s="197" t="s">
        <v>455</v>
      </c>
      <c r="H17" s="493"/>
      <c r="I17" s="473"/>
      <c r="J17" s="475"/>
      <c r="K17" s="179" t="s">
        <v>474</v>
      </c>
      <c r="L17" s="189" t="s">
        <v>475</v>
      </c>
      <c r="M17" s="181" t="s">
        <v>455</v>
      </c>
      <c r="N17" s="624" t="s">
        <v>450</v>
      </c>
    </row>
    <row r="18" spans="1:14" ht="82.5">
      <c r="A18" s="253"/>
      <c r="B18" s="195"/>
      <c r="C18" s="253"/>
      <c r="D18" s="553"/>
      <c r="E18" s="554"/>
      <c r="F18" s="555"/>
      <c r="H18" s="191" t="s">
        <v>275</v>
      </c>
      <c r="I18" s="31" t="s">
        <v>276</v>
      </c>
      <c r="J18" s="187"/>
      <c r="K18" s="188" t="s">
        <v>2067</v>
      </c>
      <c r="L18" s="180" t="s">
        <v>2068</v>
      </c>
      <c r="M18" s="181" t="s">
        <v>455</v>
      </c>
      <c r="N18" s="624" t="s">
        <v>450</v>
      </c>
    </row>
    <row r="19" spans="1:14" ht="74.25">
      <c r="A19" s="253"/>
      <c r="B19" s="195"/>
      <c r="C19" s="253"/>
      <c r="D19" s="556"/>
      <c r="E19" s="557"/>
      <c r="F19" s="558"/>
      <c r="H19" s="191" t="s">
        <v>277</v>
      </c>
      <c r="I19" s="31" t="s">
        <v>278</v>
      </c>
      <c r="J19" s="192"/>
      <c r="K19" s="188" t="s">
        <v>2071</v>
      </c>
      <c r="L19" s="180" t="s">
        <v>2072</v>
      </c>
      <c r="M19" s="181" t="s">
        <v>455</v>
      </c>
      <c r="N19" s="624" t="s">
        <v>450</v>
      </c>
    </row>
    <row r="20" spans="1:13" ht="82.5">
      <c r="A20" s="559" t="s">
        <v>159</v>
      </c>
      <c r="B20" s="586" t="s">
        <v>160</v>
      </c>
      <c r="C20" s="62"/>
      <c r="D20" s="208" t="s">
        <v>476</v>
      </c>
      <c r="E20" s="55" t="s">
        <v>477</v>
      </c>
      <c r="F20" s="45" t="s">
        <v>455</v>
      </c>
      <c r="H20" s="544" t="s">
        <v>159</v>
      </c>
      <c r="I20" s="460" t="s">
        <v>160</v>
      </c>
      <c r="J20" s="108"/>
      <c r="K20" s="109" t="s">
        <v>476</v>
      </c>
      <c r="L20" s="168" t="s">
        <v>477</v>
      </c>
      <c r="M20" s="91" t="s">
        <v>455</v>
      </c>
    </row>
    <row r="21" spans="1:13" ht="74.25">
      <c r="A21" s="561"/>
      <c r="B21" s="582"/>
      <c r="C21" s="75"/>
      <c r="D21" s="208" t="s">
        <v>478</v>
      </c>
      <c r="E21" s="55" t="s">
        <v>479</v>
      </c>
      <c r="F21" s="45" t="s">
        <v>455</v>
      </c>
      <c r="H21" s="546"/>
      <c r="I21" s="461"/>
      <c r="J21" s="110"/>
      <c r="K21" s="109" t="s">
        <v>478</v>
      </c>
      <c r="L21" s="168" t="s">
        <v>2740</v>
      </c>
      <c r="M21" s="91" t="s">
        <v>455</v>
      </c>
    </row>
    <row r="22" spans="1:13" ht="24.75">
      <c r="A22" s="66" t="s">
        <v>161</v>
      </c>
      <c r="B22" s="62" t="s">
        <v>162</v>
      </c>
      <c r="C22" s="255"/>
      <c r="D22" s="209" t="s">
        <v>480</v>
      </c>
      <c r="E22" s="48" t="s">
        <v>481</v>
      </c>
      <c r="F22" s="46" t="s">
        <v>455</v>
      </c>
      <c r="H22" s="544" t="s">
        <v>161</v>
      </c>
      <c r="I22" s="544" t="s">
        <v>162</v>
      </c>
      <c r="J22" s="111"/>
      <c r="K22" s="112" t="s">
        <v>480</v>
      </c>
      <c r="L22" s="169" t="s">
        <v>481</v>
      </c>
      <c r="M22" s="92" t="s">
        <v>455</v>
      </c>
    </row>
    <row r="23" spans="1:13" ht="16.5">
      <c r="A23" s="271"/>
      <c r="B23" s="67"/>
      <c r="C23" s="256"/>
      <c r="D23" s="209" t="s">
        <v>482</v>
      </c>
      <c r="E23" s="53" t="s">
        <v>483</v>
      </c>
      <c r="F23" s="46" t="s">
        <v>455</v>
      </c>
      <c r="H23" s="546"/>
      <c r="I23" s="546"/>
      <c r="J23" s="113"/>
      <c r="K23" s="112" t="s">
        <v>482</v>
      </c>
      <c r="L23" s="168" t="s">
        <v>483</v>
      </c>
      <c r="M23" s="92" t="s">
        <v>455</v>
      </c>
    </row>
    <row r="24" spans="1:14" ht="49.5">
      <c r="A24" s="72" t="s">
        <v>163</v>
      </c>
      <c r="B24" s="68" t="s">
        <v>164</v>
      </c>
      <c r="C24" s="66" t="s">
        <v>484</v>
      </c>
      <c r="D24" s="209" t="s">
        <v>485</v>
      </c>
      <c r="E24" s="53" t="s">
        <v>486</v>
      </c>
      <c r="F24" s="232">
        <v>2685.09</v>
      </c>
      <c r="H24" s="101" t="s">
        <v>163</v>
      </c>
      <c r="I24" s="114" t="s">
        <v>164</v>
      </c>
      <c r="J24" s="115" t="s">
        <v>484</v>
      </c>
      <c r="K24" s="112" t="s">
        <v>485</v>
      </c>
      <c r="L24" s="168" t="s">
        <v>486</v>
      </c>
      <c r="M24" s="116">
        <v>2210.81</v>
      </c>
      <c r="N24" s="625">
        <f>M24-F24</f>
        <v>-474.2800000000002</v>
      </c>
    </row>
    <row r="25" spans="1:14" ht="49.5">
      <c r="A25" s="73"/>
      <c r="B25" s="69"/>
      <c r="C25" s="66" t="s">
        <v>487</v>
      </c>
      <c r="D25" s="209" t="s">
        <v>488</v>
      </c>
      <c r="E25" s="53" t="s">
        <v>489</v>
      </c>
      <c r="F25" s="232">
        <v>4134.77</v>
      </c>
      <c r="H25" s="117"/>
      <c r="I25" s="118"/>
      <c r="J25" s="115" t="s">
        <v>487</v>
      </c>
      <c r="K25" s="112" t="s">
        <v>488</v>
      </c>
      <c r="L25" s="168" t="s">
        <v>489</v>
      </c>
      <c r="M25" s="116">
        <v>4077.77</v>
      </c>
      <c r="N25" s="625">
        <f>M25-F25</f>
        <v>-57.000000000000455</v>
      </c>
    </row>
    <row r="26" spans="1:14" ht="49.5">
      <c r="A26" s="73"/>
      <c r="B26" s="69"/>
      <c r="C26" s="71" t="s">
        <v>490</v>
      </c>
      <c r="D26" s="209" t="s">
        <v>491</v>
      </c>
      <c r="E26" s="53" t="s">
        <v>492</v>
      </c>
      <c r="F26" s="232">
        <v>5584.45</v>
      </c>
      <c r="H26" s="117"/>
      <c r="I26" s="118"/>
      <c r="J26" s="119" t="s">
        <v>490</v>
      </c>
      <c r="K26" s="112" t="s">
        <v>491</v>
      </c>
      <c r="L26" s="168" t="s">
        <v>492</v>
      </c>
      <c r="M26" s="116">
        <v>5944.73</v>
      </c>
      <c r="N26" s="625">
        <f>M26-F26</f>
        <v>360.27999999999975</v>
      </c>
    </row>
    <row r="27" spans="1:14" ht="49.5">
      <c r="A27" s="73"/>
      <c r="B27" s="69"/>
      <c r="C27" s="71" t="s">
        <v>493</v>
      </c>
      <c r="D27" s="209" t="s">
        <v>494</v>
      </c>
      <c r="E27" s="53" t="s">
        <v>495</v>
      </c>
      <c r="F27" s="232">
        <v>7034.13</v>
      </c>
      <c r="H27" s="117"/>
      <c r="I27" s="118"/>
      <c r="J27" s="119" t="s">
        <v>493</v>
      </c>
      <c r="K27" s="112" t="s">
        <v>494</v>
      </c>
      <c r="L27" s="168" t="s">
        <v>495</v>
      </c>
      <c r="M27" s="116">
        <v>7811.69</v>
      </c>
      <c r="N27" s="625">
        <f>M27-F27</f>
        <v>777.5599999999995</v>
      </c>
    </row>
    <row r="28" spans="1:14" ht="57.75">
      <c r="A28" s="74"/>
      <c r="B28" s="70"/>
      <c r="C28" s="75" t="s">
        <v>496</v>
      </c>
      <c r="D28" s="210" t="s">
        <v>497</v>
      </c>
      <c r="E28" s="49" t="s">
        <v>498</v>
      </c>
      <c r="F28" s="232">
        <v>8483.81</v>
      </c>
      <c r="H28" s="117"/>
      <c r="I28" s="118"/>
      <c r="J28" s="110" t="s">
        <v>496</v>
      </c>
      <c r="K28" s="120" t="s">
        <v>497</v>
      </c>
      <c r="L28" s="170" t="s">
        <v>2741</v>
      </c>
      <c r="M28" s="116">
        <v>9678.65</v>
      </c>
      <c r="N28" s="625">
        <f>M28-F28</f>
        <v>1194.8400000000001</v>
      </c>
    </row>
    <row r="29" spans="1:13" ht="41.25" customHeight="1">
      <c r="A29" s="559" t="s">
        <v>3389</v>
      </c>
      <c r="B29" s="559" t="s">
        <v>167</v>
      </c>
      <c r="C29" s="71"/>
      <c r="D29" s="71" t="s">
        <v>499</v>
      </c>
      <c r="E29" s="562" t="s">
        <v>500</v>
      </c>
      <c r="F29" s="563"/>
      <c r="H29" s="544" t="s">
        <v>3389</v>
      </c>
      <c r="I29" s="544" t="s">
        <v>167</v>
      </c>
      <c r="J29" s="100"/>
      <c r="K29" s="119" t="s">
        <v>499</v>
      </c>
      <c r="L29" s="169" t="s">
        <v>500</v>
      </c>
      <c r="M29" s="487"/>
    </row>
    <row r="30" spans="1:13" ht="41.25">
      <c r="A30" s="560"/>
      <c r="B30" s="560"/>
      <c r="C30" s="71"/>
      <c r="D30" s="209" t="s">
        <v>501</v>
      </c>
      <c r="E30" s="562" t="s">
        <v>502</v>
      </c>
      <c r="F30" s="563"/>
      <c r="H30" s="545"/>
      <c r="I30" s="545"/>
      <c r="J30" s="107"/>
      <c r="K30" s="112" t="s">
        <v>501</v>
      </c>
      <c r="L30" s="169" t="s">
        <v>502</v>
      </c>
      <c r="M30" s="459"/>
    </row>
    <row r="31" spans="1:14" ht="16.5">
      <c r="A31" s="560"/>
      <c r="B31" s="560"/>
      <c r="C31" s="83" t="s">
        <v>503</v>
      </c>
      <c r="D31" s="211" t="s">
        <v>504</v>
      </c>
      <c r="E31" s="53" t="s">
        <v>505</v>
      </c>
      <c r="F31" s="10">
        <v>443.31</v>
      </c>
      <c r="H31" s="545"/>
      <c r="I31" s="545"/>
      <c r="J31" s="124" t="s">
        <v>503</v>
      </c>
      <c r="K31" s="125" t="s">
        <v>504</v>
      </c>
      <c r="L31" s="169" t="s">
        <v>505</v>
      </c>
      <c r="M31" s="116">
        <v>403.49</v>
      </c>
      <c r="N31" s="625">
        <f aca="true" t="shared" si="0" ref="N31:N94">M31-F31</f>
        <v>-39.81999999999999</v>
      </c>
    </row>
    <row r="32" spans="1:14" ht="16.5">
      <c r="A32" s="560"/>
      <c r="B32" s="560"/>
      <c r="C32" s="83" t="s">
        <v>506</v>
      </c>
      <c r="D32" s="211" t="s">
        <v>507</v>
      </c>
      <c r="E32" s="53" t="s">
        <v>508</v>
      </c>
      <c r="F32" s="10">
        <v>886.62</v>
      </c>
      <c r="H32" s="545"/>
      <c r="I32" s="545"/>
      <c r="J32" s="124" t="s">
        <v>506</v>
      </c>
      <c r="K32" s="125" t="s">
        <v>507</v>
      </c>
      <c r="L32" s="169" t="s">
        <v>508</v>
      </c>
      <c r="M32" s="116">
        <v>806.98</v>
      </c>
      <c r="N32" s="625">
        <f t="shared" si="0"/>
        <v>-79.63999999999999</v>
      </c>
    </row>
    <row r="33" spans="1:14" ht="16.5">
      <c r="A33" s="560"/>
      <c r="B33" s="560"/>
      <c r="C33" s="83" t="s">
        <v>509</v>
      </c>
      <c r="D33" s="211" t="s">
        <v>510</v>
      </c>
      <c r="E33" s="53" t="s">
        <v>511</v>
      </c>
      <c r="F33" s="10">
        <v>1329.93</v>
      </c>
      <c r="H33" s="545"/>
      <c r="I33" s="545"/>
      <c r="J33" s="124" t="s">
        <v>509</v>
      </c>
      <c r="K33" s="125" t="s">
        <v>510</v>
      </c>
      <c r="L33" s="169" t="s">
        <v>511</v>
      </c>
      <c r="M33" s="116">
        <v>1210.47</v>
      </c>
      <c r="N33" s="625">
        <f t="shared" si="0"/>
        <v>-119.46000000000004</v>
      </c>
    </row>
    <row r="34" spans="1:14" ht="16.5">
      <c r="A34" s="560"/>
      <c r="B34" s="560"/>
      <c r="C34" s="257" t="s">
        <v>512</v>
      </c>
      <c r="D34" s="211" t="s">
        <v>513</v>
      </c>
      <c r="E34" s="53" t="s">
        <v>514</v>
      </c>
      <c r="F34" s="10">
        <v>1773.24</v>
      </c>
      <c r="H34" s="545"/>
      <c r="I34" s="545"/>
      <c r="J34" s="124" t="s">
        <v>512</v>
      </c>
      <c r="K34" s="125" t="s">
        <v>513</v>
      </c>
      <c r="L34" s="169" t="s">
        <v>514</v>
      </c>
      <c r="M34" s="116">
        <v>1613.96</v>
      </c>
      <c r="N34" s="625">
        <f t="shared" si="0"/>
        <v>-159.27999999999997</v>
      </c>
    </row>
    <row r="35" spans="1:14" ht="16.5">
      <c r="A35" s="560"/>
      <c r="B35" s="560"/>
      <c r="C35" s="257" t="s">
        <v>515</v>
      </c>
      <c r="D35" s="211" t="s">
        <v>516</v>
      </c>
      <c r="E35" s="53" t="s">
        <v>517</v>
      </c>
      <c r="F35" s="10">
        <v>2216.55</v>
      </c>
      <c r="H35" s="545"/>
      <c r="I35" s="545"/>
      <c r="J35" s="124" t="s">
        <v>515</v>
      </c>
      <c r="K35" s="125" t="s">
        <v>516</v>
      </c>
      <c r="L35" s="169" t="s">
        <v>517</v>
      </c>
      <c r="M35" s="116">
        <v>2017.45</v>
      </c>
      <c r="N35" s="625">
        <f t="shared" si="0"/>
        <v>-199.10000000000014</v>
      </c>
    </row>
    <row r="36" spans="1:14" ht="16.5">
      <c r="A36" s="560"/>
      <c r="B36" s="560"/>
      <c r="C36" s="257" t="s">
        <v>518</v>
      </c>
      <c r="D36" s="211" t="s">
        <v>519</v>
      </c>
      <c r="E36" s="53" t="s">
        <v>520</v>
      </c>
      <c r="F36" s="10">
        <v>2659.86</v>
      </c>
      <c r="H36" s="545"/>
      <c r="I36" s="545"/>
      <c r="J36" s="124" t="s">
        <v>518</v>
      </c>
      <c r="K36" s="125" t="s">
        <v>519</v>
      </c>
      <c r="L36" s="169" t="s">
        <v>520</v>
      </c>
      <c r="M36" s="116">
        <v>2420.94</v>
      </c>
      <c r="N36" s="625">
        <f t="shared" si="0"/>
        <v>-238.92000000000007</v>
      </c>
    </row>
    <row r="37" spans="1:14" ht="16.5">
      <c r="A37" s="560"/>
      <c r="B37" s="560"/>
      <c r="C37" s="257" t="s">
        <v>521</v>
      </c>
      <c r="D37" s="211" t="s">
        <v>522</v>
      </c>
      <c r="E37" s="53" t="s">
        <v>523</v>
      </c>
      <c r="F37" s="10">
        <v>3103.17</v>
      </c>
      <c r="H37" s="545"/>
      <c r="I37" s="545"/>
      <c r="J37" s="127" t="s">
        <v>521</v>
      </c>
      <c r="K37" s="125" t="s">
        <v>522</v>
      </c>
      <c r="L37" s="168" t="s">
        <v>523</v>
      </c>
      <c r="M37" s="7">
        <v>2824.43</v>
      </c>
      <c r="N37" s="625">
        <f t="shared" si="0"/>
        <v>-278.74000000000024</v>
      </c>
    </row>
    <row r="38" spans="1:14" ht="16.5">
      <c r="A38" s="560"/>
      <c r="B38" s="560"/>
      <c r="C38" s="257" t="s">
        <v>524</v>
      </c>
      <c r="D38" s="211" t="s">
        <v>525</v>
      </c>
      <c r="E38" s="53" t="s">
        <v>526</v>
      </c>
      <c r="F38" s="10">
        <v>3546.48</v>
      </c>
      <c r="H38" s="545"/>
      <c r="I38" s="545"/>
      <c r="J38" s="124" t="s">
        <v>524</v>
      </c>
      <c r="K38" s="125" t="s">
        <v>525</v>
      </c>
      <c r="L38" s="169" t="s">
        <v>526</v>
      </c>
      <c r="M38" s="116">
        <v>3227.92</v>
      </c>
      <c r="N38" s="625">
        <f t="shared" si="0"/>
        <v>-318.55999999999995</v>
      </c>
    </row>
    <row r="39" spans="1:14" ht="16.5">
      <c r="A39" s="560"/>
      <c r="B39" s="560"/>
      <c r="C39" s="257" t="s">
        <v>527</v>
      </c>
      <c r="D39" s="211" t="s">
        <v>528</v>
      </c>
      <c r="E39" s="53" t="s">
        <v>529</v>
      </c>
      <c r="F39" s="10">
        <v>3989.79</v>
      </c>
      <c r="H39" s="545"/>
      <c r="I39" s="545"/>
      <c r="J39" s="124" t="s">
        <v>527</v>
      </c>
      <c r="K39" s="125" t="s">
        <v>528</v>
      </c>
      <c r="L39" s="169" t="s">
        <v>529</v>
      </c>
      <c r="M39" s="116">
        <v>3631.41</v>
      </c>
      <c r="N39" s="625">
        <f t="shared" si="0"/>
        <v>-358.3800000000001</v>
      </c>
    </row>
    <row r="40" spans="1:14" ht="16.5">
      <c r="A40" s="560"/>
      <c r="B40" s="560"/>
      <c r="C40" s="257" t="s">
        <v>530</v>
      </c>
      <c r="D40" s="211" t="s">
        <v>531</v>
      </c>
      <c r="E40" s="53" t="s">
        <v>532</v>
      </c>
      <c r="F40" s="10">
        <v>4433.1</v>
      </c>
      <c r="H40" s="545"/>
      <c r="I40" s="545"/>
      <c r="J40" s="124" t="s">
        <v>530</v>
      </c>
      <c r="K40" s="125" t="s">
        <v>531</v>
      </c>
      <c r="L40" s="169" t="s">
        <v>532</v>
      </c>
      <c r="M40" s="116">
        <v>4034.9</v>
      </c>
      <c r="N40" s="625">
        <f t="shared" si="0"/>
        <v>-398.2000000000003</v>
      </c>
    </row>
    <row r="41" spans="1:14" ht="16.5">
      <c r="A41" s="560"/>
      <c r="B41" s="560"/>
      <c r="C41" s="257" t="s">
        <v>533</v>
      </c>
      <c r="D41" s="211" t="s">
        <v>534</v>
      </c>
      <c r="E41" s="53" t="s">
        <v>535</v>
      </c>
      <c r="F41" s="10">
        <v>4876.41</v>
      </c>
      <c r="H41" s="545"/>
      <c r="I41" s="545"/>
      <c r="J41" s="124" t="s">
        <v>533</v>
      </c>
      <c r="K41" s="125" t="s">
        <v>534</v>
      </c>
      <c r="L41" s="169" t="s">
        <v>535</v>
      </c>
      <c r="M41" s="116">
        <v>4438.39</v>
      </c>
      <c r="N41" s="625">
        <f t="shared" si="0"/>
        <v>-438.0199999999995</v>
      </c>
    </row>
    <row r="42" spans="1:14" ht="16.5">
      <c r="A42" s="560"/>
      <c r="B42" s="560"/>
      <c r="C42" s="257" t="s">
        <v>536</v>
      </c>
      <c r="D42" s="211" t="s">
        <v>537</v>
      </c>
      <c r="E42" s="53" t="s">
        <v>538</v>
      </c>
      <c r="F42" s="10">
        <v>5319.72</v>
      </c>
      <c r="H42" s="545"/>
      <c r="I42" s="545"/>
      <c r="J42" s="124" t="s">
        <v>536</v>
      </c>
      <c r="K42" s="125" t="s">
        <v>537</v>
      </c>
      <c r="L42" s="169" t="s">
        <v>538</v>
      </c>
      <c r="M42" s="116">
        <v>4841.88</v>
      </c>
      <c r="N42" s="625">
        <f t="shared" si="0"/>
        <v>-477.84000000000015</v>
      </c>
    </row>
    <row r="43" spans="1:14" ht="16.5">
      <c r="A43" s="560"/>
      <c r="B43" s="560"/>
      <c r="C43" s="257" t="s">
        <v>539</v>
      </c>
      <c r="D43" s="211" t="s">
        <v>540</v>
      </c>
      <c r="E43" s="53" t="s">
        <v>541</v>
      </c>
      <c r="F43" s="10">
        <v>5763.03</v>
      </c>
      <c r="H43" s="545"/>
      <c r="I43" s="545"/>
      <c r="J43" s="124" t="s">
        <v>539</v>
      </c>
      <c r="K43" s="125" t="s">
        <v>540</v>
      </c>
      <c r="L43" s="169" t="s">
        <v>541</v>
      </c>
      <c r="M43" s="116">
        <v>5245.37</v>
      </c>
      <c r="N43" s="625">
        <f t="shared" si="0"/>
        <v>-517.6599999999999</v>
      </c>
    </row>
    <row r="44" spans="1:14" ht="16.5">
      <c r="A44" s="560"/>
      <c r="B44" s="560"/>
      <c r="C44" s="257" t="s">
        <v>542</v>
      </c>
      <c r="D44" s="211" t="s">
        <v>543</v>
      </c>
      <c r="E44" s="53" t="s">
        <v>544</v>
      </c>
      <c r="F44" s="10">
        <v>6206.34</v>
      </c>
      <c r="H44" s="545"/>
      <c r="I44" s="545"/>
      <c r="J44" s="124" t="s">
        <v>542</v>
      </c>
      <c r="K44" s="125" t="s">
        <v>543</v>
      </c>
      <c r="L44" s="169" t="s">
        <v>544</v>
      </c>
      <c r="M44" s="116">
        <v>5648.86</v>
      </c>
      <c r="N44" s="625">
        <f t="shared" si="0"/>
        <v>-557.4800000000005</v>
      </c>
    </row>
    <row r="45" spans="1:14" ht="16.5">
      <c r="A45" s="560"/>
      <c r="B45" s="560"/>
      <c r="C45" s="257" t="s">
        <v>545</v>
      </c>
      <c r="D45" s="211" t="s">
        <v>546</v>
      </c>
      <c r="E45" s="53" t="s">
        <v>547</v>
      </c>
      <c r="F45" s="10">
        <v>6649.65</v>
      </c>
      <c r="H45" s="545"/>
      <c r="I45" s="545"/>
      <c r="J45" s="124" t="s">
        <v>545</v>
      </c>
      <c r="K45" s="125" t="s">
        <v>546</v>
      </c>
      <c r="L45" s="169" t="s">
        <v>547</v>
      </c>
      <c r="M45" s="116">
        <v>6052.35</v>
      </c>
      <c r="N45" s="625">
        <f t="shared" si="0"/>
        <v>-597.2999999999993</v>
      </c>
    </row>
    <row r="46" spans="1:14" ht="16.5">
      <c r="A46" s="560"/>
      <c r="B46" s="560"/>
      <c r="C46" s="257" t="s">
        <v>548</v>
      </c>
      <c r="D46" s="211" t="s">
        <v>549</v>
      </c>
      <c r="E46" s="53" t="s">
        <v>550</v>
      </c>
      <c r="F46" s="10">
        <v>7092.96</v>
      </c>
      <c r="H46" s="545"/>
      <c r="I46" s="545"/>
      <c r="J46" s="124" t="s">
        <v>548</v>
      </c>
      <c r="K46" s="125" t="s">
        <v>549</v>
      </c>
      <c r="L46" s="169" t="s">
        <v>550</v>
      </c>
      <c r="M46" s="116">
        <v>6455.84</v>
      </c>
      <c r="N46" s="625">
        <f t="shared" si="0"/>
        <v>-637.1199999999999</v>
      </c>
    </row>
    <row r="47" spans="1:14" ht="16.5">
      <c r="A47" s="560"/>
      <c r="B47" s="560"/>
      <c r="C47" s="257" t="s">
        <v>551</v>
      </c>
      <c r="D47" s="211" t="s">
        <v>552</v>
      </c>
      <c r="E47" s="53" t="s">
        <v>553</v>
      </c>
      <c r="F47" s="10">
        <v>7536.27</v>
      </c>
      <c r="H47" s="545"/>
      <c r="I47" s="545"/>
      <c r="J47" s="124" t="s">
        <v>551</v>
      </c>
      <c r="K47" s="125" t="s">
        <v>552</v>
      </c>
      <c r="L47" s="169" t="s">
        <v>553</v>
      </c>
      <c r="M47" s="116">
        <v>6859.33</v>
      </c>
      <c r="N47" s="625">
        <f t="shared" si="0"/>
        <v>-676.9400000000005</v>
      </c>
    </row>
    <row r="48" spans="1:14" ht="16.5">
      <c r="A48" s="560"/>
      <c r="B48" s="560"/>
      <c r="C48" s="257" t="s">
        <v>554</v>
      </c>
      <c r="D48" s="211" t="s">
        <v>555</v>
      </c>
      <c r="E48" s="53" t="s">
        <v>556</v>
      </c>
      <c r="F48" s="10">
        <v>7979.58</v>
      </c>
      <c r="H48" s="545"/>
      <c r="I48" s="545"/>
      <c r="J48" s="124" t="s">
        <v>554</v>
      </c>
      <c r="K48" s="125" t="s">
        <v>555</v>
      </c>
      <c r="L48" s="169" t="s">
        <v>556</v>
      </c>
      <c r="M48" s="116">
        <v>7262.82</v>
      </c>
      <c r="N48" s="625">
        <f t="shared" si="0"/>
        <v>-716.7600000000002</v>
      </c>
    </row>
    <row r="49" spans="1:14" ht="16.5">
      <c r="A49" s="560"/>
      <c r="B49" s="560"/>
      <c r="C49" s="257" t="s">
        <v>557</v>
      </c>
      <c r="D49" s="211" t="s">
        <v>558</v>
      </c>
      <c r="E49" s="53" t="s">
        <v>559</v>
      </c>
      <c r="F49" s="10">
        <v>8422.89</v>
      </c>
      <c r="H49" s="545"/>
      <c r="I49" s="545"/>
      <c r="J49" s="124" t="s">
        <v>557</v>
      </c>
      <c r="K49" s="125" t="s">
        <v>558</v>
      </c>
      <c r="L49" s="169" t="s">
        <v>559</v>
      </c>
      <c r="M49" s="116">
        <v>7666.31</v>
      </c>
      <c r="N49" s="625">
        <f t="shared" si="0"/>
        <v>-756.579999999999</v>
      </c>
    </row>
    <row r="50" spans="1:14" ht="16.5">
      <c r="A50" s="560"/>
      <c r="B50" s="560"/>
      <c r="C50" s="257" t="s">
        <v>560</v>
      </c>
      <c r="D50" s="211" t="s">
        <v>561</v>
      </c>
      <c r="E50" s="53" t="s">
        <v>562</v>
      </c>
      <c r="F50" s="10">
        <v>8866.2</v>
      </c>
      <c r="H50" s="545"/>
      <c r="I50" s="545"/>
      <c r="J50" s="124" t="s">
        <v>560</v>
      </c>
      <c r="K50" s="125" t="s">
        <v>561</v>
      </c>
      <c r="L50" s="169" t="s">
        <v>562</v>
      </c>
      <c r="M50" s="116">
        <v>8069.8</v>
      </c>
      <c r="N50" s="625">
        <f t="shared" si="0"/>
        <v>-796.4000000000005</v>
      </c>
    </row>
    <row r="51" spans="1:14" ht="16.5">
      <c r="A51" s="561"/>
      <c r="B51" s="561"/>
      <c r="C51" s="257" t="s">
        <v>563</v>
      </c>
      <c r="D51" s="211" t="s">
        <v>564</v>
      </c>
      <c r="E51" s="53" t="s">
        <v>565</v>
      </c>
      <c r="F51" s="10">
        <v>9309.51</v>
      </c>
      <c r="H51" s="546"/>
      <c r="I51" s="546"/>
      <c r="J51" s="124" t="s">
        <v>563</v>
      </c>
      <c r="K51" s="125" t="s">
        <v>564</v>
      </c>
      <c r="L51" s="169" t="s">
        <v>565</v>
      </c>
      <c r="M51" s="116">
        <v>8473.29</v>
      </c>
      <c r="N51" s="625">
        <f t="shared" si="0"/>
        <v>-836.2199999999993</v>
      </c>
    </row>
    <row r="52" spans="1:13" ht="25.5" customHeight="1">
      <c r="A52" s="559" t="s">
        <v>168</v>
      </c>
      <c r="B52" s="559" t="s">
        <v>169</v>
      </c>
      <c r="C52" s="78"/>
      <c r="D52" s="203"/>
      <c r="E52" s="533" t="s">
        <v>566</v>
      </c>
      <c r="F52" s="575"/>
      <c r="H52" s="545" t="s">
        <v>168</v>
      </c>
      <c r="I52" s="545" t="s">
        <v>169</v>
      </c>
      <c r="J52" s="100"/>
      <c r="K52" s="97"/>
      <c r="L52" s="539" t="s">
        <v>566</v>
      </c>
      <c r="M52" s="481"/>
    </row>
    <row r="53" spans="1:14" ht="12.75">
      <c r="A53" s="560"/>
      <c r="B53" s="560"/>
      <c r="C53" s="78" t="s">
        <v>567</v>
      </c>
      <c r="D53" s="212" t="s">
        <v>568</v>
      </c>
      <c r="E53" s="56" t="s">
        <v>569</v>
      </c>
      <c r="F53" s="233">
        <v>506.12</v>
      </c>
      <c r="H53" s="545"/>
      <c r="I53" s="545"/>
      <c r="J53" s="100" t="s">
        <v>567</v>
      </c>
      <c r="K53" s="128" t="s">
        <v>2742</v>
      </c>
      <c r="L53" s="61" t="s">
        <v>569</v>
      </c>
      <c r="M53" s="129">
        <v>534.77</v>
      </c>
      <c r="N53" s="625">
        <f t="shared" si="0"/>
        <v>28.649999999999977</v>
      </c>
    </row>
    <row r="54" spans="1:14" ht="12.75">
      <c r="A54" s="560"/>
      <c r="B54" s="560"/>
      <c r="C54" s="78" t="s">
        <v>570</v>
      </c>
      <c r="D54" s="212" t="s">
        <v>571</v>
      </c>
      <c r="E54" s="56" t="s">
        <v>572</v>
      </c>
      <c r="F54" s="233">
        <v>1012.24</v>
      </c>
      <c r="H54" s="545"/>
      <c r="I54" s="545"/>
      <c r="J54" s="100" t="s">
        <v>570</v>
      </c>
      <c r="K54" s="128" t="s">
        <v>2743</v>
      </c>
      <c r="L54" s="61" t="s">
        <v>572</v>
      </c>
      <c r="M54" s="129">
        <v>1069.53</v>
      </c>
      <c r="N54" s="625">
        <f t="shared" si="0"/>
        <v>57.289999999999964</v>
      </c>
    </row>
    <row r="55" spans="1:14" ht="12.75">
      <c r="A55" s="560"/>
      <c r="B55" s="560"/>
      <c r="C55" s="78" t="s">
        <v>573</v>
      </c>
      <c r="D55" s="212" t="s">
        <v>574</v>
      </c>
      <c r="E55" s="56" t="s">
        <v>575</v>
      </c>
      <c r="F55" s="233">
        <v>1518.37</v>
      </c>
      <c r="H55" s="545"/>
      <c r="I55" s="545"/>
      <c r="J55" s="100" t="s">
        <v>573</v>
      </c>
      <c r="K55" s="128" t="s">
        <v>2744</v>
      </c>
      <c r="L55" s="61" t="s">
        <v>575</v>
      </c>
      <c r="M55" s="129">
        <v>1604.3</v>
      </c>
      <c r="N55" s="625">
        <f t="shared" si="0"/>
        <v>85.93000000000006</v>
      </c>
    </row>
    <row r="56" spans="1:14" ht="12.75">
      <c r="A56" s="560"/>
      <c r="B56" s="560"/>
      <c r="C56" s="78" t="s">
        <v>576</v>
      </c>
      <c r="D56" s="212" t="s">
        <v>577</v>
      </c>
      <c r="E56" s="56" t="s">
        <v>578</v>
      </c>
      <c r="F56" s="233">
        <v>2024.49</v>
      </c>
      <c r="H56" s="545"/>
      <c r="I56" s="545"/>
      <c r="J56" s="100" t="s">
        <v>576</v>
      </c>
      <c r="K56" s="128" t="s">
        <v>2745</v>
      </c>
      <c r="L56" s="61" t="s">
        <v>578</v>
      </c>
      <c r="M56" s="129">
        <v>2139.07</v>
      </c>
      <c r="N56" s="625">
        <f t="shared" si="0"/>
        <v>114.58000000000015</v>
      </c>
    </row>
    <row r="57" spans="1:14" ht="12.75">
      <c r="A57" s="560"/>
      <c r="B57" s="560"/>
      <c r="C57" s="78" t="s">
        <v>579</v>
      </c>
      <c r="D57" s="212" t="s">
        <v>580</v>
      </c>
      <c r="E57" s="56" t="s">
        <v>581</v>
      </c>
      <c r="F57" s="233">
        <v>2530.61</v>
      </c>
      <c r="H57" s="545"/>
      <c r="I57" s="545"/>
      <c r="J57" s="100" t="s">
        <v>579</v>
      </c>
      <c r="K57" s="128" t="s">
        <v>2746</v>
      </c>
      <c r="L57" s="61" t="s">
        <v>581</v>
      </c>
      <c r="M57" s="129">
        <v>2673.83</v>
      </c>
      <c r="N57" s="625">
        <f t="shared" si="0"/>
        <v>143.2199999999998</v>
      </c>
    </row>
    <row r="58" spans="1:14" ht="12.75">
      <c r="A58" s="560"/>
      <c r="B58" s="560"/>
      <c r="C58" s="78" t="s">
        <v>582</v>
      </c>
      <c r="D58" s="212" t="s">
        <v>583</v>
      </c>
      <c r="E58" s="56" t="s">
        <v>584</v>
      </c>
      <c r="F58" s="233">
        <v>3036.73</v>
      </c>
      <c r="H58" s="545"/>
      <c r="I58" s="545"/>
      <c r="J58" s="100" t="s">
        <v>582</v>
      </c>
      <c r="K58" s="128" t="s">
        <v>2747</v>
      </c>
      <c r="L58" s="61" t="s">
        <v>584</v>
      </c>
      <c r="M58" s="129">
        <v>3208.6</v>
      </c>
      <c r="N58" s="625">
        <f t="shared" si="0"/>
        <v>171.8699999999999</v>
      </c>
    </row>
    <row r="59" spans="1:14" ht="12.75">
      <c r="A59" s="560"/>
      <c r="B59" s="560"/>
      <c r="C59" s="78" t="s">
        <v>585</v>
      </c>
      <c r="D59" s="212" t="s">
        <v>586</v>
      </c>
      <c r="E59" s="56" t="s">
        <v>587</v>
      </c>
      <c r="F59" s="233">
        <v>3542.86</v>
      </c>
      <c r="H59" s="545"/>
      <c r="I59" s="545"/>
      <c r="J59" s="100" t="s">
        <v>585</v>
      </c>
      <c r="K59" s="128" t="s">
        <v>2748</v>
      </c>
      <c r="L59" s="61" t="s">
        <v>587</v>
      </c>
      <c r="M59" s="129">
        <v>3743.37</v>
      </c>
      <c r="N59" s="625">
        <f t="shared" si="0"/>
        <v>200.50999999999976</v>
      </c>
    </row>
    <row r="60" spans="1:14" ht="12.75">
      <c r="A60" s="560"/>
      <c r="B60" s="560"/>
      <c r="C60" s="78" t="s">
        <v>588</v>
      </c>
      <c r="D60" s="212" t="s">
        <v>589</v>
      </c>
      <c r="E60" s="56" t="s">
        <v>590</v>
      </c>
      <c r="F60" s="233">
        <v>4048.98</v>
      </c>
      <c r="H60" s="545"/>
      <c r="I60" s="545"/>
      <c r="J60" s="100" t="s">
        <v>588</v>
      </c>
      <c r="K60" s="128" t="s">
        <v>2749</v>
      </c>
      <c r="L60" s="61" t="s">
        <v>590</v>
      </c>
      <c r="M60" s="129">
        <v>4278.13</v>
      </c>
      <c r="N60" s="625">
        <f t="shared" si="0"/>
        <v>229.1500000000001</v>
      </c>
    </row>
    <row r="61" spans="1:14" ht="12.75">
      <c r="A61" s="560"/>
      <c r="B61" s="560"/>
      <c r="C61" s="78" t="s">
        <v>591</v>
      </c>
      <c r="D61" s="212" t="s">
        <v>592</v>
      </c>
      <c r="E61" s="56" t="s">
        <v>593</v>
      </c>
      <c r="F61" s="233">
        <v>4555.1</v>
      </c>
      <c r="H61" s="545"/>
      <c r="I61" s="545"/>
      <c r="J61" s="100" t="s">
        <v>591</v>
      </c>
      <c r="K61" s="128" t="s">
        <v>2750</v>
      </c>
      <c r="L61" s="61" t="s">
        <v>593</v>
      </c>
      <c r="M61" s="129">
        <v>4812.9</v>
      </c>
      <c r="N61" s="625">
        <f t="shared" si="0"/>
        <v>257.7999999999993</v>
      </c>
    </row>
    <row r="62" spans="1:14" ht="12.75">
      <c r="A62" s="560"/>
      <c r="B62" s="560"/>
      <c r="C62" s="78" t="s">
        <v>594</v>
      </c>
      <c r="D62" s="212" t="s">
        <v>595</v>
      </c>
      <c r="E62" s="56" t="s">
        <v>596</v>
      </c>
      <c r="F62" s="233">
        <v>5061.22</v>
      </c>
      <c r="H62" s="545"/>
      <c r="I62" s="545"/>
      <c r="J62" s="100" t="s">
        <v>594</v>
      </c>
      <c r="K62" s="128" t="s">
        <v>2751</v>
      </c>
      <c r="L62" s="61" t="s">
        <v>596</v>
      </c>
      <c r="M62" s="129">
        <v>5347.67</v>
      </c>
      <c r="N62" s="625">
        <f t="shared" si="0"/>
        <v>286.4499999999998</v>
      </c>
    </row>
    <row r="63" spans="1:14" ht="16.5">
      <c r="A63" s="560"/>
      <c r="B63" s="560"/>
      <c r="C63" s="78" t="s">
        <v>597</v>
      </c>
      <c r="D63" s="209"/>
      <c r="E63" s="53" t="s">
        <v>598</v>
      </c>
      <c r="F63" s="234"/>
      <c r="H63" s="545"/>
      <c r="I63" s="545"/>
      <c r="J63" s="100" t="s">
        <v>597</v>
      </c>
      <c r="K63" s="112"/>
      <c r="L63" s="168" t="s">
        <v>598</v>
      </c>
      <c r="M63" s="130"/>
      <c r="N63" s="625"/>
    </row>
    <row r="64" spans="1:14" ht="12.75">
      <c r="A64" s="560"/>
      <c r="B64" s="560"/>
      <c r="C64" s="78" t="s">
        <v>599</v>
      </c>
      <c r="D64" s="212" t="s">
        <v>600</v>
      </c>
      <c r="E64" s="56" t="s">
        <v>601</v>
      </c>
      <c r="F64" s="233">
        <v>5820.41</v>
      </c>
      <c r="H64" s="545"/>
      <c r="I64" s="545"/>
      <c r="J64" s="100" t="s">
        <v>599</v>
      </c>
      <c r="K64" s="128" t="s">
        <v>2752</v>
      </c>
      <c r="L64" s="61" t="s">
        <v>601</v>
      </c>
      <c r="M64" s="129">
        <v>6149.82</v>
      </c>
      <c r="N64" s="625">
        <f t="shared" si="0"/>
        <v>329.40999999999985</v>
      </c>
    </row>
    <row r="65" spans="1:14" ht="12.75">
      <c r="A65" s="560"/>
      <c r="B65" s="560"/>
      <c r="C65" s="78" t="s">
        <v>602</v>
      </c>
      <c r="D65" s="212" t="s">
        <v>603</v>
      </c>
      <c r="E65" s="56" t="s">
        <v>604</v>
      </c>
      <c r="F65" s="233">
        <v>6832.65</v>
      </c>
      <c r="H65" s="545"/>
      <c r="I65" s="545"/>
      <c r="J65" s="100" t="s">
        <v>602</v>
      </c>
      <c r="K65" s="128" t="s">
        <v>2753</v>
      </c>
      <c r="L65" s="61" t="s">
        <v>604</v>
      </c>
      <c r="M65" s="129">
        <v>7219.35</v>
      </c>
      <c r="N65" s="625">
        <f t="shared" si="0"/>
        <v>386.7000000000007</v>
      </c>
    </row>
    <row r="66" spans="1:14" ht="12.75">
      <c r="A66" s="560"/>
      <c r="B66" s="560"/>
      <c r="C66" s="78" t="s">
        <v>605</v>
      </c>
      <c r="D66" s="212" t="s">
        <v>606</v>
      </c>
      <c r="E66" s="56" t="s">
        <v>607</v>
      </c>
      <c r="F66" s="233">
        <v>7844.9</v>
      </c>
      <c r="H66" s="545"/>
      <c r="I66" s="545"/>
      <c r="J66" s="100" t="s">
        <v>605</v>
      </c>
      <c r="K66" s="128" t="s">
        <v>2754</v>
      </c>
      <c r="L66" s="61" t="s">
        <v>607</v>
      </c>
      <c r="M66" s="129">
        <v>8288.88</v>
      </c>
      <c r="N66" s="625">
        <f t="shared" si="0"/>
        <v>443.97999999999956</v>
      </c>
    </row>
    <row r="67" spans="1:14" ht="12.75">
      <c r="A67" s="560"/>
      <c r="B67" s="560"/>
      <c r="C67" s="78" t="s">
        <v>608</v>
      </c>
      <c r="D67" s="212" t="s">
        <v>609</v>
      </c>
      <c r="E67" s="56" t="s">
        <v>610</v>
      </c>
      <c r="F67" s="233">
        <v>8857.14</v>
      </c>
      <c r="H67" s="545"/>
      <c r="I67" s="545"/>
      <c r="J67" s="100" t="s">
        <v>608</v>
      </c>
      <c r="K67" s="128" t="s">
        <v>2755</v>
      </c>
      <c r="L67" s="61" t="s">
        <v>610</v>
      </c>
      <c r="M67" s="129">
        <v>9358.42</v>
      </c>
      <c r="N67" s="625">
        <f t="shared" si="0"/>
        <v>501.28000000000065</v>
      </c>
    </row>
    <row r="68" spans="1:14" ht="12.75">
      <c r="A68" s="67"/>
      <c r="B68" s="67"/>
      <c r="C68" s="78" t="s">
        <v>611</v>
      </c>
      <c r="D68" s="212" t="s">
        <v>612</v>
      </c>
      <c r="E68" s="56" t="s">
        <v>613</v>
      </c>
      <c r="F68" s="233">
        <v>9869.39</v>
      </c>
      <c r="H68" s="98"/>
      <c r="I68" s="98"/>
      <c r="J68" s="100" t="s">
        <v>611</v>
      </c>
      <c r="K68" s="128" t="s">
        <v>2756</v>
      </c>
      <c r="L68" s="61" t="s">
        <v>613</v>
      </c>
      <c r="M68" s="129">
        <v>10427.95</v>
      </c>
      <c r="N68" s="625">
        <f t="shared" si="0"/>
        <v>558.5600000000013</v>
      </c>
    </row>
    <row r="69" spans="1:14" ht="27" customHeight="1">
      <c r="A69" s="559" t="s">
        <v>170</v>
      </c>
      <c r="B69" s="559" t="s">
        <v>171</v>
      </c>
      <c r="C69" s="78"/>
      <c r="D69" s="213"/>
      <c r="E69" s="533" t="s">
        <v>614</v>
      </c>
      <c r="F69" s="575"/>
      <c r="H69" s="544" t="s">
        <v>170</v>
      </c>
      <c r="I69" s="544" t="s">
        <v>171</v>
      </c>
      <c r="J69" s="100"/>
      <c r="K69" s="131"/>
      <c r="L69" s="539" t="s">
        <v>614</v>
      </c>
      <c r="M69" s="481"/>
      <c r="N69" s="625"/>
    </row>
    <row r="70" spans="1:14" ht="12.75">
      <c r="A70" s="560"/>
      <c r="B70" s="560"/>
      <c r="C70" s="78" t="s">
        <v>615</v>
      </c>
      <c r="D70" s="203" t="s">
        <v>616</v>
      </c>
      <c r="E70" s="56" t="s">
        <v>617</v>
      </c>
      <c r="F70" s="233">
        <v>698.65</v>
      </c>
      <c r="H70" s="545"/>
      <c r="I70" s="545"/>
      <c r="J70" s="100" t="s">
        <v>615</v>
      </c>
      <c r="K70" s="97" t="s">
        <v>2757</v>
      </c>
      <c r="L70" s="61" t="s">
        <v>617</v>
      </c>
      <c r="M70" s="132">
        <v>766.6261312275295</v>
      </c>
      <c r="N70" s="625">
        <f t="shared" si="0"/>
        <v>67.97613122752955</v>
      </c>
    </row>
    <row r="71" spans="1:14" ht="12.75">
      <c r="A71" s="560"/>
      <c r="B71" s="560"/>
      <c r="C71" s="78" t="s">
        <v>618</v>
      </c>
      <c r="D71" s="203" t="s">
        <v>619</v>
      </c>
      <c r="E71" s="56" t="s">
        <v>620</v>
      </c>
      <c r="F71" s="233">
        <v>1047.97</v>
      </c>
      <c r="H71" s="545"/>
      <c r="I71" s="545"/>
      <c r="J71" s="100" t="s">
        <v>618</v>
      </c>
      <c r="K71" s="97" t="s">
        <v>2758</v>
      </c>
      <c r="L71" s="61" t="s">
        <v>620</v>
      </c>
      <c r="M71" s="132">
        <v>1128.8599515204671</v>
      </c>
      <c r="N71" s="625">
        <f t="shared" si="0"/>
        <v>80.8899515204671</v>
      </c>
    </row>
    <row r="72" spans="1:14" ht="12.75">
      <c r="A72" s="560"/>
      <c r="B72" s="560"/>
      <c r="C72" s="78" t="s">
        <v>621</v>
      </c>
      <c r="D72" s="203" t="s">
        <v>622</v>
      </c>
      <c r="E72" s="56" t="s">
        <v>623</v>
      </c>
      <c r="F72" s="233">
        <v>1395.78</v>
      </c>
      <c r="H72" s="545"/>
      <c r="I72" s="545"/>
      <c r="J72" s="100" t="s">
        <v>621</v>
      </c>
      <c r="K72" s="97" t="s">
        <v>2759</v>
      </c>
      <c r="L72" s="61" t="s">
        <v>623</v>
      </c>
      <c r="M72" s="132">
        <v>1531.3008504846616</v>
      </c>
      <c r="N72" s="625">
        <f t="shared" si="0"/>
        <v>135.52085048466165</v>
      </c>
    </row>
    <row r="73" spans="1:14" ht="12.75">
      <c r="A73" s="560"/>
      <c r="B73" s="560"/>
      <c r="C73" s="78" t="s">
        <v>624</v>
      </c>
      <c r="D73" s="203" t="s">
        <v>625</v>
      </c>
      <c r="E73" s="56" t="s">
        <v>626</v>
      </c>
      <c r="F73" s="233">
        <v>1746.62</v>
      </c>
      <c r="H73" s="545"/>
      <c r="I73" s="545"/>
      <c r="J73" s="100" t="s">
        <v>624</v>
      </c>
      <c r="K73" s="97" t="s">
        <v>2760</v>
      </c>
      <c r="L73" s="61" t="s">
        <v>626</v>
      </c>
      <c r="M73" s="132">
        <v>1916.565328068824</v>
      </c>
      <c r="N73" s="625">
        <f t="shared" si="0"/>
        <v>169.9453280688242</v>
      </c>
    </row>
    <row r="74" spans="1:14" ht="12.75">
      <c r="A74" s="560"/>
      <c r="B74" s="560"/>
      <c r="C74" s="78" t="s">
        <v>627</v>
      </c>
      <c r="D74" s="203" t="s">
        <v>628</v>
      </c>
      <c r="E74" s="56" t="s">
        <v>629</v>
      </c>
      <c r="F74" s="233">
        <v>2095.94</v>
      </c>
      <c r="H74" s="545"/>
      <c r="I74" s="545"/>
      <c r="J74" s="100" t="s">
        <v>627</v>
      </c>
      <c r="K74" s="97" t="s">
        <v>2761</v>
      </c>
      <c r="L74" s="61" t="s">
        <v>629</v>
      </c>
      <c r="M74" s="132">
        <v>2299.878393682589</v>
      </c>
      <c r="N74" s="625">
        <f t="shared" si="0"/>
        <v>203.93839368258887</v>
      </c>
    </row>
    <row r="75" spans="1:14" ht="12.75">
      <c r="A75" s="560"/>
      <c r="B75" s="560"/>
      <c r="C75" s="78" t="s">
        <v>630</v>
      </c>
      <c r="D75" s="203" t="s">
        <v>631</v>
      </c>
      <c r="E75" s="56" t="s">
        <v>632</v>
      </c>
      <c r="F75" s="233">
        <v>2445.27</v>
      </c>
      <c r="H75" s="545"/>
      <c r="I75" s="545"/>
      <c r="J75" s="100" t="s">
        <v>630</v>
      </c>
      <c r="K75" s="97" t="s">
        <v>2762</v>
      </c>
      <c r="L75" s="61" t="s">
        <v>632</v>
      </c>
      <c r="M75" s="132">
        <v>2683.1914592963535</v>
      </c>
      <c r="N75" s="625">
        <f t="shared" si="0"/>
        <v>237.92145929635353</v>
      </c>
    </row>
    <row r="76" spans="1:14" ht="12.75">
      <c r="A76" s="560"/>
      <c r="B76" s="560"/>
      <c r="C76" s="78" t="s">
        <v>633</v>
      </c>
      <c r="D76" s="203" t="s">
        <v>634</v>
      </c>
      <c r="E76" s="56" t="s">
        <v>635</v>
      </c>
      <c r="F76" s="233">
        <v>2794.59</v>
      </c>
      <c r="H76" s="545"/>
      <c r="I76" s="545"/>
      <c r="J76" s="100" t="s">
        <v>633</v>
      </c>
      <c r="K76" s="97" t="s">
        <v>2763</v>
      </c>
      <c r="L76" s="61" t="s">
        <v>635</v>
      </c>
      <c r="M76" s="132">
        <v>3066.5045249101186</v>
      </c>
      <c r="N76" s="625">
        <f t="shared" si="0"/>
        <v>271.9145249101184</v>
      </c>
    </row>
    <row r="77" spans="1:14" ht="12.75">
      <c r="A77" s="560"/>
      <c r="B77" s="560"/>
      <c r="C77" s="78" t="s">
        <v>636</v>
      </c>
      <c r="D77" s="203" t="s">
        <v>637</v>
      </c>
      <c r="E77" s="56" t="s">
        <v>638</v>
      </c>
      <c r="F77" s="233">
        <v>3143.92</v>
      </c>
      <c r="H77" s="545"/>
      <c r="I77" s="545"/>
      <c r="J77" s="100" t="s">
        <v>636</v>
      </c>
      <c r="K77" s="97" t="s">
        <v>2764</v>
      </c>
      <c r="L77" s="61" t="s">
        <v>638</v>
      </c>
      <c r="M77" s="132">
        <v>3449.817590523883</v>
      </c>
      <c r="N77" s="625">
        <f t="shared" si="0"/>
        <v>305.8975905238831</v>
      </c>
    </row>
    <row r="78" spans="1:14" ht="12.75">
      <c r="A78" s="561"/>
      <c r="B78" s="561"/>
      <c r="C78" s="203" t="s">
        <v>639</v>
      </c>
      <c r="D78" s="203" t="s">
        <v>640</v>
      </c>
      <c r="E78" s="56" t="s">
        <v>641</v>
      </c>
      <c r="F78" s="233">
        <v>3493.24</v>
      </c>
      <c r="H78" s="546"/>
      <c r="I78" s="546"/>
      <c r="J78" s="97" t="s">
        <v>639</v>
      </c>
      <c r="K78" s="97" t="s">
        <v>2765</v>
      </c>
      <c r="L78" s="61" t="s">
        <v>641</v>
      </c>
      <c r="M78" s="132">
        <v>3833.13065613765</v>
      </c>
      <c r="N78" s="625">
        <f t="shared" si="0"/>
        <v>339.89065613765024</v>
      </c>
    </row>
    <row r="79" spans="1:14" ht="26.25" customHeight="1">
      <c r="A79" s="72" t="s">
        <v>172</v>
      </c>
      <c r="B79" s="559" t="s">
        <v>173</v>
      </c>
      <c r="C79" s="78"/>
      <c r="D79" s="214"/>
      <c r="E79" s="533" t="s">
        <v>642</v>
      </c>
      <c r="F79" s="575"/>
      <c r="H79" s="101" t="s">
        <v>172</v>
      </c>
      <c r="I79" s="544" t="s">
        <v>173</v>
      </c>
      <c r="J79" s="100"/>
      <c r="K79" s="133"/>
      <c r="L79" s="539" t="s">
        <v>642</v>
      </c>
      <c r="M79" s="481"/>
      <c r="N79" s="625"/>
    </row>
    <row r="80" spans="1:14" ht="12.75">
      <c r="A80" s="73"/>
      <c r="B80" s="560"/>
      <c r="C80" s="203" t="s">
        <v>643</v>
      </c>
      <c r="D80" s="71" t="s">
        <v>644</v>
      </c>
      <c r="E80" s="56" t="s">
        <v>645</v>
      </c>
      <c r="F80" s="233">
        <v>534.03</v>
      </c>
      <c r="H80" s="117"/>
      <c r="I80" s="545"/>
      <c r="J80" s="97" t="s">
        <v>643</v>
      </c>
      <c r="K80" s="119" t="s">
        <v>2766</v>
      </c>
      <c r="L80" s="61" t="s">
        <v>645</v>
      </c>
      <c r="M80" s="129">
        <v>554.63</v>
      </c>
      <c r="N80" s="625">
        <f t="shared" si="0"/>
        <v>20.600000000000023</v>
      </c>
    </row>
    <row r="81" spans="1:14" ht="12.75">
      <c r="A81" s="73"/>
      <c r="B81" s="73"/>
      <c r="C81" s="203" t="s">
        <v>646</v>
      </c>
      <c r="D81" s="71" t="s">
        <v>647</v>
      </c>
      <c r="E81" s="56" t="s">
        <v>648</v>
      </c>
      <c r="F81" s="233">
        <v>762.9</v>
      </c>
      <c r="H81" s="117"/>
      <c r="I81" s="117"/>
      <c r="J81" s="97" t="s">
        <v>646</v>
      </c>
      <c r="K81" s="119" t="s">
        <v>2767</v>
      </c>
      <c r="L81" s="61" t="s">
        <v>648</v>
      </c>
      <c r="M81" s="129">
        <v>792.33</v>
      </c>
      <c r="N81" s="625">
        <f t="shared" si="0"/>
        <v>29.430000000000064</v>
      </c>
    </row>
    <row r="82" spans="1:14" ht="12.75">
      <c r="A82" s="73"/>
      <c r="B82" s="73"/>
      <c r="C82" s="203" t="s">
        <v>649</v>
      </c>
      <c r="D82" s="71" t="s">
        <v>650</v>
      </c>
      <c r="E82" s="56" t="s">
        <v>651</v>
      </c>
      <c r="F82" s="233">
        <v>965.67</v>
      </c>
      <c r="H82" s="117"/>
      <c r="I82" s="117"/>
      <c r="J82" s="97" t="s">
        <v>649</v>
      </c>
      <c r="K82" s="119" t="s">
        <v>2768</v>
      </c>
      <c r="L82" s="61" t="s">
        <v>651</v>
      </c>
      <c r="M82" s="129">
        <v>978.68</v>
      </c>
      <c r="N82" s="625">
        <f t="shared" si="0"/>
        <v>13.009999999999991</v>
      </c>
    </row>
    <row r="83" spans="1:14" ht="12.75">
      <c r="A83" s="73"/>
      <c r="B83" s="73"/>
      <c r="C83" s="203" t="s">
        <v>652</v>
      </c>
      <c r="D83" s="71" t="s">
        <v>653</v>
      </c>
      <c r="E83" s="56" t="s">
        <v>654</v>
      </c>
      <c r="F83" s="233">
        <v>1212.92</v>
      </c>
      <c r="H83" s="117"/>
      <c r="I83" s="117"/>
      <c r="J83" s="97" t="s">
        <v>652</v>
      </c>
      <c r="K83" s="119" t="s">
        <v>2769</v>
      </c>
      <c r="L83" s="61" t="s">
        <v>654</v>
      </c>
      <c r="M83" s="129">
        <v>1249.46</v>
      </c>
      <c r="N83" s="625">
        <f t="shared" si="0"/>
        <v>36.539999999999964</v>
      </c>
    </row>
    <row r="84" spans="1:14" ht="12.75">
      <c r="A84" s="73"/>
      <c r="B84" s="73"/>
      <c r="C84" s="80" t="s">
        <v>655</v>
      </c>
      <c r="D84" s="75" t="s">
        <v>656</v>
      </c>
      <c r="E84" s="57" t="s">
        <v>657</v>
      </c>
      <c r="F84" s="235">
        <v>1446.21</v>
      </c>
      <c r="H84" s="117"/>
      <c r="I84" s="117"/>
      <c r="J84" s="107" t="s">
        <v>655</v>
      </c>
      <c r="K84" s="119" t="s">
        <v>2770</v>
      </c>
      <c r="L84" s="171" t="s">
        <v>657</v>
      </c>
      <c r="M84" s="134">
        <v>1483.37</v>
      </c>
      <c r="N84" s="625">
        <f t="shared" si="0"/>
        <v>37.159999999999854</v>
      </c>
    </row>
    <row r="85" spans="1:14" ht="12.75">
      <c r="A85" s="73"/>
      <c r="B85" s="73"/>
      <c r="C85" s="203" t="s">
        <v>658</v>
      </c>
      <c r="D85" s="71" t="s">
        <v>659</v>
      </c>
      <c r="E85" s="56" t="s">
        <v>660</v>
      </c>
      <c r="F85" s="233">
        <v>1636.12</v>
      </c>
      <c r="H85" s="117"/>
      <c r="I85" s="117"/>
      <c r="J85" s="97" t="s">
        <v>658</v>
      </c>
      <c r="K85" s="119" t="s">
        <v>2771</v>
      </c>
      <c r="L85" s="61" t="s">
        <v>660</v>
      </c>
      <c r="M85" s="129">
        <v>1689.26</v>
      </c>
      <c r="N85" s="625">
        <f t="shared" si="0"/>
        <v>53.1400000000001</v>
      </c>
    </row>
    <row r="86" spans="1:14" ht="12.75">
      <c r="A86" s="73"/>
      <c r="B86" s="73"/>
      <c r="C86" s="203" t="s">
        <v>661</v>
      </c>
      <c r="D86" s="71" t="s">
        <v>662</v>
      </c>
      <c r="E86" s="56" t="s">
        <v>663</v>
      </c>
      <c r="F86" s="233">
        <v>1907.26</v>
      </c>
      <c r="H86" s="117"/>
      <c r="I86" s="117"/>
      <c r="J86" s="97" t="s">
        <v>661</v>
      </c>
      <c r="K86" s="119" t="s">
        <v>2772</v>
      </c>
      <c r="L86" s="61" t="s">
        <v>663</v>
      </c>
      <c r="M86" s="129">
        <v>1980.83</v>
      </c>
      <c r="N86" s="625">
        <f t="shared" si="0"/>
        <v>73.56999999999994</v>
      </c>
    </row>
    <row r="87" spans="1:14" ht="12.75">
      <c r="A87" s="73"/>
      <c r="B87" s="73"/>
      <c r="C87" s="203" t="s">
        <v>664</v>
      </c>
      <c r="D87" s="71" t="s">
        <v>665</v>
      </c>
      <c r="E87" s="56" t="s">
        <v>666</v>
      </c>
      <c r="F87" s="233">
        <v>2136.13</v>
      </c>
      <c r="H87" s="117"/>
      <c r="I87" s="117"/>
      <c r="J87" s="97" t="s">
        <v>664</v>
      </c>
      <c r="K87" s="119" t="s">
        <v>2773</v>
      </c>
      <c r="L87" s="61" t="s">
        <v>666</v>
      </c>
      <c r="M87" s="129">
        <v>2218.53</v>
      </c>
      <c r="N87" s="625">
        <f t="shared" si="0"/>
        <v>82.40000000000009</v>
      </c>
    </row>
    <row r="88" spans="1:14" ht="12.75">
      <c r="A88" s="73"/>
      <c r="B88" s="73"/>
      <c r="C88" s="203" t="s">
        <v>667</v>
      </c>
      <c r="D88" s="71" t="s">
        <v>668</v>
      </c>
      <c r="E88" s="56" t="s">
        <v>669</v>
      </c>
      <c r="F88" s="233">
        <v>2365</v>
      </c>
      <c r="H88" s="117"/>
      <c r="I88" s="117"/>
      <c r="J88" s="97" t="s">
        <v>667</v>
      </c>
      <c r="K88" s="119" t="s">
        <v>2774</v>
      </c>
      <c r="L88" s="61" t="s">
        <v>669</v>
      </c>
      <c r="M88" s="129">
        <v>2456.23</v>
      </c>
      <c r="N88" s="625">
        <f t="shared" si="0"/>
        <v>91.23000000000002</v>
      </c>
    </row>
    <row r="89" spans="1:14" ht="12.75">
      <c r="A89" s="73"/>
      <c r="B89" s="73"/>
      <c r="C89" s="203" t="s">
        <v>670</v>
      </c>
      <c r="D89" s="71" t="s">
        <v>671</v>
      </c>
      <c r="E89" s="56" t="s">
        <v>672</v>
      </c>
      <c r="F89" s="233">
        <v>2593.87</v>
      </c>
      <c r="H89" s="117"/>
      <c r="I89" s="117"/>
      <c r="J89" s="97" t="s">
        <v>670</v>
      </c>
      <c r="K89" s="119" t="s">
        <v>2775</v>
      </c>
      <c r="L89" s="61" t="s">
        <v>672</v>
      </c>
      <c r="M89" s="129">
        <v>2693.93</v>
      </c>
      <c r="N89" s="625">
        <f t="shared" si="0"/>
        <v>100.05999999999995</v>
      </c>
    </row>
    <row r="90" spans="1:14" ht="12.75">
      <c r="A90" s="73"/>
      <c r="B90" s="73"/>
      <c r="C90" s="203" t="s">
        <v>673</v>
      </c>
      <c r="D90" s="71" t="s">
        <v>674</v>
      </c>
      <c r="E90" s="56" t="s">
        <v>675</v>
      </c>
      <c r="F90" s="233">
        <v>2822.74</v>
      </c>
      <c r="H90" s="117"/>
      <c r="I90" s="117"/>
      <c r="J90" s="97" t="s">
        <v>673</v>
      </c>
      <c r="K90" s="119" t="s">
        <v>2776</v>
      </c>
      <c r="L90" s="61" t="s">
        <v>675</v>
      </c>
      <c r="M90" s="129">
        <v>2931.63</v>
      </c>
      <c r="N90" s="625">
        <f t="shared" si="0"/>
        <v>108.89000000000033</v>
      </c>
    </row>
    <row r="91" spans="1:14" ht="12.75">
      <c r="A91" s="73"/>
      <c r="B91" s="73"/>
      <c r="C91" s="203" t="s">
        <v>676</v>
      </c>
      <c r="D91" s="71" t="s">
        <v>677</v>
      </c>
      <c r="E91" s="56" t="s">
        <v>678</v>
      </c>
      <c r="F91" s="233">
        <v>3051.61</v>
      </c>
      <c r="H91" s="117"/>
      <c r="I91" s="117"/>
      <c r="J91" s="97" t="s">
        <v>676</v>
      </c>
      <c r="K91" s="119" t="s">
        <v>2777</v>
      </c>
      <c r="L91" s="61" t="s">
        <v>678</v>
      </c>
      <c r="M91" s="129">
        <v>3169.33</v>
      </c>
      <c r="N91" s="625">
        <f t="shared" si="0"/>
        <v>117.7199999999998</v>
      </c>
    </row>
    <row r="92" spans="1:14" ht="12.75">
      <c r="A92" s="74"/>
      <c r="B92" s="74"/>
      <c r="C92" s="203" t="s">
        <v>679</v>
      </c>
      <c r="D92" s="71" t="s">
        <v>680</v>
      </c>
      <c r="E92" s="56" t="s">
        <v>681</v>
      </c>
      <c r="F92" s="233">
        <v>3280.48</v>
      </c>
      <c r="H92" s="121"/>
      <c r="I92" s="121"/>
      <c r="J92" s="97" t="s">
        <v>679</v>
      </c>
      <c r="K92" s="119" t="s">
        <v>2778</v>
      </c>
      <c r="L92" s="61" t="s">
        <v>681</v>
      </c>
      <c r="M92" s="129">
        <v>3407.03</v>
      </c>
      <c r="N92" s="625">
        <f t="shared" si="0"/>
        <v>126.55000000000018</v>
      </c>
    </row>
    <row r="93" spans="1:14" ht="26.25" customHeight="1">
      <c r="A93" s="559" t="s">
        <v>174</v>
      </c>
      <c r="B93" s="559" t="s">
        <v>175</v>
      </c>
      <c r="C93" s="78"/>
      <c r="D93" s="214"/>
      <c r="E93" s="533" t="s">
        <v>682</v>
      </c>
      <c r="F93" s="575"/>
      <c r="H93" s="544" t="s">
        <v>174</v>
      </c>
      <c r="I93" s="544" t="s">
        <v>175</v>
      </c>
      <c r="J93" s="100"/>
      <c r="K93" s="133"/>
      <c r="L93" s="539" t="s">
        <v>682</v>
      </c>
      <c r="M93" s="481"/>
      <c r="N93" s="625"/>
    </row>
    <row r="94" spans="1:14" ht="12.75">
      <c r="A94" s="560"/>
      <c r="B94" s="560"/>
      <c r="C94" s="203" t="s">
        <v>683</v>
      </c>
      <c r="D94" s="71" t="s">
        <v>684</v>
      </c>
      <c r="E94" s="56" t="s">
        <v>685</v>
      </c>
      <c r="F94" s="233">
        <v>588.25</v>
      </c>
      <c r="H94" s="545"/>
      <c r="I94" s="545"/>
      <c r="J94" s="97" t="s">
        <v>683</v>
      </c>
      <c r="K94" s="119" t="s">
        <v>2779</v>
      </c>
      <c r="L94" s="61" t="s">
        <v>685</v>
      </c>
      <c r="M94" s="129">
        <v>596.98</v>
      </c>
      <c r="N94" s="625">
        <f t="shared" si="0"/>
        <v>8.730000000000018</v>
      </c>
    </row>
    <row r="95" spans="1:14" ht="12.75">
      <c r="A95" s="560"/>
      <c r="B95" s="560"/>
      <c r="C95" s="203" t="s">
        <v>686</v>
      </c>
      <c r="D95" s="71" t="s">
        <v>687</v>
      </c>
      <c r="E95" s="56" t="s">
        <v>688</v>
      </c>
      <c r="F95" s="233">
        <v>836.71</v>
      </c>
      <c r="H95" s="545"/>
      <c r="I95" s="545"/>
      <c r="J95" s="97" t="s">
        <v>686</v>
      </c>
      <c r="K95" s="119" t="s">
        <v>2780</v>
      </c>
      <c r="L95" s="61" t="s">
        <v>688</v>
      </c>
      <c r="M95" s="129">
        <v>845.02</v>
      </c>
      <c r="N95" s="625">
        <f aca="true" t="shared" si="1" ref="N95:N153">M95-F95</f>
        <v>8.309999999999945</v>
      </c>
    </row>
    <row r="96" spans="1:14" ht="12.75">
      <c r="A96" s="560"/>
      <c r="B96" s="560"/>
      <c r="C96" s="203" t="s">
        <v>689</v>
      </c>
      <c r="D96" s="71" t="s">
        <v>690</v>
      </c>
      <c r="E96" s="56" t="s">
        <v>691</v>
      </c>
      <c r="F96" s="233">
        <v>1042.96</v>
      </c>
      <c r="H96" s="545"/>
      <c r="I96" s="545"/>
      <c r="J96" s="97" t="s">
        <v>689</v>
      </c>
      <c r="K96" s="119" t="s">
        <v>2781</v>
      </c>
      <c r="L96" s="61" t="s">
        <v>691</v>
      </c>
      <c r="M96" s="129">
        <v>1062.07</v>
      </c>
      <c r="N96" s="625">
        <f t="shared" si="1"/>
        <v>19.1099999999999</v>
      </c>
    </row>
    <row r="97" spans="1:14" ht="12.75">
      <c r="A97" s="560"/>
      <c r="B97" s="560"/>
      <c r="C97" s="80" t="s">
        <v>692</v>
      </c>
      <c r="D97" s="75" t="s">
        <v>693</v>
      </c>
      <c r="E97" s="57" t="s">
        <v>694</v>
      </c>
      <c r="F97" s="233">
        <v>1339.22</v>
      </c>
      <c r="H97" s="545"/>
      <c r="I97" s="545"/>
      <c r="J97" s="107" t="s">
        <v>692</v>
      </c>
      <c r="K97" s="119" t="s">
        <v>2782</v>
      </c>
      <c r="L97" s="171" t="s">
        <v>694</v>
      </c>
      <c r="M97" s="129">
        <v>1325.61</v>
      </c>
      <c r="N97" s="625">
        <f t="shared" si="1"/>
        <v>-13.610000000000127</v>
      </c>
    </row>
    <row r="98" spans="1:14" ht="12.75">
      <c r="A98" s="560"/>
      <c r="B98" s="560"/>
      <c r="C98" s="80" t="s">
        <v>695</v>
      </c>
      <c r="D98" s="75" t="s">
        <v>696</v>
      </c>
      <c r="E98" s="57" t="s">
        <v>697</v>
      </c>
      <c r="F98" s="233">
        <v>1596.69</v>
      </c>
      <c r="H98" s="545"/>
      <c r="I98" s="545"/>
      <c r="J98" s="107" t="s">
        <v>695</v>
      </c>
      <c r="K98" s="119" t="s">
        <v>2783</v>
      </c>
      <c r="L98" s="171" t="s">
        <v>697</v>
      </c>
      <c r="M98" s="129">
        <v>1620.38</v>
      </c>
      <c r="N98" s="625">
        <f t="shared" si="1"/>
        <v>23.690000000000055</v>
      </c>
    </row>
    <row r="99" spans="1:14" ht="12.75">
      <c r="A99" s="560"/>
      <c r="B99" s="560"/>
      <c r="C99" s="80" t="s">
        <v>698</v>
      </c>
      <c r="D99" s="75" t="s">
        <v>699</v>
      </c>
      <c r="E99" s="57" t="s">
        <v>700</v>
      </c>
      <c r="F99" s="233">
        <v>1848.79</v>
      </c>
      <c r="H99" s="545"/>
      <c r="I99" s="545"/>
      <c r="J99" s="107" t="s">
        <v>698</v>
      </c>
      <c r="K99" s="119" t="s">
        <v>2784</v>
      </c>
      <c r="L99" s="171" t="s">
        <v>700</v>
      </c>
      <c r="M99" s="129">
        <v>1876.22</v>
      </c>
      <c r="N99" s="625">
        <f t="shared" si="1"/>
        <v>27.430000000000064</v>
      </c>
    </row>
    <row r="100" spans="1:14" ht="12.75">
      <c r="A100" s="560"/>
      <c r="B100" s="560"/>
      <c r="C100" s="203" t="s">
        <v>701</v>
      </c>
      <c r="D100" s="71" t="s">
        <v>702</v>
      </c>
      <c r="E100" s="56" t="s">
        <v>651</v>
      </c>
      <c r="F100" s="233">
        <v>2183.98</v>
      </c>
      <c r="H100" s="545"/>
      <c r="I100" s="545"/>
      <c r="J100" s="97" t="s">
        <v>701</v>
      </c>
      <c r="K100" s="119" t="s">
        <v>2785</v>
      </c>
      <c r="L100" s="61" t="s">
        <v>651</v>
      </c>
      <c r="M100" s="129">
        <v>2132.98</v>
      </c>
      <c r="N100" s="625">
        <f t="shared" si="1"/>
        <v>-51</v>
      </c>
    </row>
    <row r="101" spans="1:14" ht="12.75">
      <c r="A101" s="560"/>
      <c r="B101" s="560"/>
      <c r="C101" s="203" t="s">
        <v>703</v>
      </c>
      <c r="D101" s="71" t="s">
        <v>704</v>
      </c>
      <c r="E101" s="56" t="s">
        <v>654</v>
      </c>
      <c r="F101" s="233">
        <v>2681.96</v>
      </c>
      <c r="H101" s="545"/>
      <c r="I101" s="545"/>
      <c r="J101" s="97" t="s">
        <v>703</v>
      </c>
      <c r="K101" s="119" t="s">
        <v>2786</v>
      </c>
      <c r="L101" s="61" t="s">
        <v>654</v>
      </c>
      <c r="M101" s="129">
        <v>2729.05</v>
      </c>
      <c r="N101" s="625">
        <f t="shared" si="1"/>
        <v>47.090000000000146</v>
      </c>
    </row>
    <row r="102" spans="1:14" ht="12.75">
      <c r="A102" s="561"/>
      <c r="B102" s="561"/>
      <c r="C102" s="203" t="s">
        <v>705</v>
      </c>
      <c r="D102" s="71" t="s">
        <v>706</v>
      </c>
      <c r="E102" s="56" t="s">
        <v>707</v>
      </c>
      <c r="F102" s="233">
        <v>3193.37</v>
      </c>
      <c r="H102" s="545"/>
      <c r="I102" s="545"/>
      <c r="J102" s="97" t="s">
        <v>705</v>
      </c>
      <c r="K102" s="119" t="s">
        <v>2787</v>
      </c>
      <c r="L102" s="61" t="s">
        <v>707</v>
      </c>
      <c r="M102" s="129">
        <v>3127.04</v>
      </c>
      <c r="N102" s="625">
        <f t="shared" si="1"/>
        <v>-66.32999999999993</v>
      </c>
    </row>
    <row r="103" spans="1:14" ht="25.5" customHeight="1">
      <c r="A103" s="572" t="s">
        <v>283</v>
      </c>
      <c r="B103" s="572" t="s">
        <v>264</v>
      </c>
      <c r="C103" s="430"/>
      <c r="D103" s="618"/>
      <c r="E103" s="505" t="s">
        <v>708</v>
      </c>
      <c r="F103" s="491"/>
      <c r="H103" s="269" t="s">
        <v>263</v>
      </c>
      <c r="I103" s="485" t="s">
        <v>264</v>
      </c>
      <c r="J103" s="615"/>
      <c r="K103" s="614"/>
      <c r="L103" s="542" t="s">
        <v>708</v>
      </c>
      <c r="M103" s="543"/>
      <c r="N103" s="622" t="s">
        <v>3463</v>
      </c>
    </row>
    <row r="104" spans="1:14" ht="12.75">
      <c r="A104" s="573"/>
      <c r="B104" s="573"/>
      <c r="C104" s="284" t="s">
        <v>709</v>
      </c>
      <c r="D104" s="284" t="s">
        <v>710</v>
      </c>
      <c r="E104" s="286" t="s">
        <v>711</v>
      </c>
      <c r="F104" s="287">
        <v>635.12</v>
      </c>
      <c r="H104" s="278"/>
      <c r="I104" s="486"/>
      <c r="J104" s="179" t="s">
        <v>3199</v>
      </c>
      <c r="K104" s="182" t="s">
        <v>3200</v>
      </c>
      <c r="L104" s="279" t="s">
        <v>711</v>
      </c>
      <c r="M104" s="280">
        <v>637.43</v>
      </c>
      <c r="N104" s="625">
        <f t="shared" si="1"/>
        <v>2.3099999999999454</v>
      </c>
    </row>
    <row r="105" spans="1:14" ht="12.75">
      <c r="A105" s="573"/>
      <c r="B105" s="573"/>
      <c r="C105" s="284" t="s">
        <v>712</v>
      </c>
      <c r="D105" s="284" t="s">
        <v>713</v>
      </c>
      <c r="E105" s="288" t="s">
        <v>714</v>
      </c>
      <c r="F105" s="287">
        <v>981.54</v>
      </c>
      <c r="H105" s="278"/>
      <c r="I105" s="281"/>
      <c r="J105" s="179" t="s">
        <v>3201</v>
      </c>
      <c r="K105" s="182" t="s">
        <v>3202</v>
      </c>
      <c r="L105" s="282" t="s">
        <v>714</v>
      </c>
      <c r="M105" s="280">
        <v>985.12</v>
      </c>
      <c r="N105" s="625">
        <f t="shared" si="1"/>
        <v>3.580000000000041</v>
      </c>
    </row>
    <row r="106" spans="1:14" ht="12.75">
      <c r="A106" s="573"/>
      <c r="B106" s="573"/>
      <c r="C106" s="284" t="s">
        <v>715</v>
      </c>
      <c r="D106" s="284" t="s">
        <v>716</v>
      </c>
      <c r="E106" s="288" t="s">
        <v>717</v>
      </c>
      <c r="F106" s="287">
        <v>1327.97</v>
      </c>
      <c r="H106" s="278"/>
      <c r="I106" s="281"/>
      <c r="J106" s="179" t="s">
        <v>3203</v>
      </c>
      <c r="K106" s="182" t="s">
        <v>3204</v>
      </c>
      <c r="L106" s="282" t="s">
        <v>717</v>
      </c>
      <c r="M106" s="280">
        <v>1332.81</v>
      </c>
      <c r="N106" s="625">
        <f t="shared" si="1"/>
        <v>4.839999999999918</v>
      </c>
    </row>
    <row r="107" spans="1:14" ht="12.75">
      <c r="A107" s="573"/>
      <c r="B107" s="573"/>
      <c r="C107" s="284" t="s">
        <v>718</v>
      </c>
      <c r="D107" s="284" t="s">
        <v>719</v>
      </c>
      <c r="E107" s="288" t="s">
        <v>720</v>
      </c>
      <c r="F107" s="287">
        <v>1674.4</v>
      </c>
      <c r="H107" s="278"/>
      <c r="I107" s="281"/>
      <c r="J107" s="179" t="s">
        <v>3205</v>
      </c>
      <c r="K107" s="182" t="s">
        <v>3206</v>
      </c>
      <c r="L107" s="282" t="s">
        <v>720</v>
      </c>
      <c r="M107" s="280">
        <v>1680.5</v>
      </c>
      <c r="N107" s="625">
        <f t="shared" si="1"/>
        <v>6.099999999999909</v>
      </c>
    </row>
    <row r="108" spans="1:14" ht="12.75">
      <c r="A108" s="573"/>
      <c r="B108" s="573"/>
      <c r="C108" s="284" t="s">
        <v>721</v>
      </c>
      <c r="D108" s="284" t="s">
        <v>722</v>
      </c>
      <c r="E108" s="288" t="s">
        <v>723</v>
      </c>
      <c r="F108" s="287">
        <v>2020.82</v>
      </c>
      <c r="H108" s="278"/>
      <c r="I108" s="281"/>
      <c r="J108" s="179" t="s">
        <v>3207</v>
      </c>
      <c r="K108" s="182" t="s">
        <v>3208</v>
      </c>
      <c r="L108" s="282" t="s">
        <v>723</v>
      </c>
      <c r="M108" s="280">
        <v>2028.19</v>
      </c>
      <c r="N108" s="625">
        <f t="shared" si="1"/>
        <v>7.370000000000118</v>
      </c>
    </row>
    <row r="109" spans="1:14" ht="12.75">
      <c r="A109" s="573"/>
      <c r="B109" s="573"/>
      <c r="C109" s="284" t="s">
        <v>724</v>
      </c>
      <c r="D109" s="284" t="s">
        <v>725</v>
      </c>
      <c r="E109" s="288" t="s">
        <v>726</v>
      </c>
      <c r="F109" s="287">
        <v>2367.25</v>
      </c>
      <c r="H109" s="278"/>
      <c r="I109" s="281"/>
      <c r="J109" s="179" t="s">
        <v>3209</v>
      </c>
      <c r="K109" s="182" t="s">
        <v>3210</v>
      </c>
      <c r="L109" s="282" t="s">
        <v>726</v>
      </c>
      <c r="M109" s="280">
        <v>2375.88</v>
      </c>
      <c r="N109" s="625">
        <f t="shared" si="1"/>
        <v>8.63000000000011</v>
      </c>
    </row>
    <row r="110" spans="1:14" ht="12.75">
      <c r="A110" s="573"/>
      <c r="B110" s="573"/>
      <c r="C110" s="284" t="s">
        <v>727</v>
      </c>
      <c r="D110" s="284" t="s">
        <v>728</v>
      </c>
      <c r="E110" s="288" t="s">
        <v>729</v>
      </c>
      <c r="F110" s="287">
        <v>2698.77</v>
      </c>
      <c r="H110" s="278"/>
      <c r="I110" s="281"/>
      <c r="J110" s="179" t="s">
        <v>3211</v>
      </c>
      <c r="K110" s="182" t="s">
        <v>3212</v>
      </c>
      <c r="L110" s="282" t="s">
        <v>729</v>
      </c>
      <c r="M110" s="280">
        <v>2702.15</v>
      </c>
      <c r="N110" s="625">
        <f t="shared" si="1"/>
        <v>3.380000000000109</v>
      </c>
    </row>
    <row r="111" spans="1:14" ht="12.75">
      <c r="A111" s="573"/>
      <c r="B111" s="573"/>
      <c r="C111" s="284" t="s">
        <v>730</v>
      </c>
      <c r="D111" s="284" t="s">
        <v>731</v>
      </c>
      <c r="E111" s="288" t="s">
        <v>732</v>
      </c>
      <c r="F111" s="287">
        <v>3028.78</v>
      </c>
      <c r="H111" s="278"/>
      <c r="I111" s="281"/>
      <c r="J111" s="179" t="s">
        <v>3213</v>
      </c>
      <c r="K111" s="182" t="s">
        <v>3214</v>
      </c>
      <c r="L111" s="282" t="s">
        <v>732</v>
      </c>
      <c r="M111" s="280">
        <v>3053.63</v>
      </c>
      <c r="N111" s="625">
        <f t="shared" si="1"/>
        <v>24.84999999999991</v>
      </c>
    </row>
    <row r="112" spans="1:14" ht="12.75">
      <c r="A112" s="573"/>
      <c r="B112" s="573"/>
      <c r="C112" s="284" t="s">
        <v>733</v>
      </c>
      <c r="D112" s="284" t="s">
        <v>734</v>
      </c>
      <c r="E112" s="288" t="s">
        <v>735</v>
      </c>
      <c r="F112" s="287">
        <v>3406.53</v>
      </c>
      <c r="H112" s="278"/>
      <c r="I112" s="281"/>
      <c r="J112" s="179" t="s">
        <v>3215</v>
      </c>
      <c r="K112" s="182" t="s">
        <v>3216</v>
      </c>
      <c r="L112" s="282" t="s">
        <v>735</v>
      </c>
      <c r="M112" s="280">
        <v>3418.95</v>
      </c>
      <c r="N112" s="625">
        <f t="shared" si="1"/>
        <v>12.419999999999618</v>
      </c>
    </row>
    <row r="113" spans="1:14" ht="12.75">
      <c r="A113" s="573"/>
      <c r="B113" s="573"/>
      <c r="C113" s="284" t="s">
        <v>736</v>
      </c>
      <c r="D113" s="284" t="s">
        <v>737</v>
      </c>
      <c r="E113" s="288" t="s">
        <v>738</v>
      </c>
      <c r="F113" s="287">
        <v>3868.43</v>
      </c>
      <c r="H113" s="278"/>
      <c r="I113" s="281"/>
      <c r="J113" s="179" t="s">
        <v>3217</v>
      </c>
      <c r="K113" s="182" t="s">
        <v>3218</v>
      </c>
      <c r="L113" s="282" t="s">
        <v>738</v>
      </c>
      <c r="M113" s="280">
        <v>3882.53</v>
      </c>
      <c r="N113" s="625">
        <f t="shared" si="1"/>
        <v>14.100000000000364</v>
      </c>
    </row>
    <row r="114" spans="1:14" ht="12.75">
      <c r="A114" s="573"/>
      <c r="B114" s="573"/>
      <c r="C114" s="284" t="s">
        <v>739</v>
      </c>
      <c r="D114" s="284" t="s">
        <v>740</v>
      </c>
      <c r="E114" s="288" t="s">
        <v>741</v>
      </c>
      <c r="F114" s="287">
        <v>4561.29</v>
      </c>
      <c r="H114" s="278"/>
      <c r="I114" s="281"/>
      <c r="J114" s="179" t="s">
        <v>3219</v>
      </c>
      <c r="K114" s="182" t="s">
        <v>3220</v>
      </c>
      <c r="L114" s="282" t="s">
        <v>741</v>
      </c>
      <c r="M114" s="280">
        <v>4577.91</v>
      </c>
      <c r="N114" s="625">
        <f t="shared" si="1"/>
        <v>16.61999999999989</v>
      </c>
    </row>
    <row r="115" spans="1:14" ht="12.75">
      <c r="A115" s="573"/>
      <c r="B115" s="573"/>
      <c r="C115" s="284" t="s">
        <v>742</v>
      </c>
      <c r="D115" s="284" t="s">
        <v>743</v>
      </c>
      <c r="E115" s="286" t="s">
        <v>744</v>
      </c>
      <c r="F115" s="287">
        <v>5254.14</v>
      </c>
      <c r="H115" s="278"/>
      <c r="I115" s="281"/>
      <c r="J115" s="179" t="s">
        <v>3221</v>
      </c>
      <c r="K115" s="182" t="s">
        <v>3222</v>
      </c>
      <c r="L115" s="279" t="s">
        <v>744</v>
      </c>
      <c r="M115" s="280">
        <v>5247.04</v>
      </c>
      <c r="N115" s="625">
        <f t="shared" si="1"/>
        <v>-7.100000000000364</v>
      </c>
    </row>
    <row r="116" spans="1:14" ht="12.75">
      <c r="A116" s="573"/>
      <c r="B116" s="573"/>
      <c r="C116" s="284" t="s">
        <v>745</v>
      </c>
      <c r="D116" s="284" t="s">
        <v>746</v>
      </c>
      <c r="E116" s="288" t="s">
        <v>747</v>
      </c>
      <c r="F116" s="287">
        <v>6293.42</v>
      </c>
      <c r="H116" s="278"/>
      <c r="I116" s="281"/>
      <c r="J116" s="179" t="s">
        <v>3223</v>
      </c>
      <c r="K116" s="182" t="s">
        <v>3224</v>
      </c>
      <c r="L116" s="282" t="s">
        <v>1774</v>
      </c>
      <c r="M116" s="280">
        <v>5968.67</v>
      </c>
      <c r="N116" s="625">
        <f t="shared" si="1"/>
        <v>-324.75</v>
      </c>
    </row>
    <row r="117" spans="1:14" ht="12.75">
      <c r="A117" s="573"/>
      <c r="B117" s="573"/>
      <c r="C117" s="284" t="s">
        <v>748</v>
      </c>
      <c r="D117" s="284" t="s">
        <v>749</v>
      </c>
      <c r="E117" s="288" t="s">
        <v>750</v>
      </c>
      <c r="F117" s="287">
        <v>8025.55</v>
      </c>
      <c r="H117" s="278"/>
      <c r="I117" s="281"/>
      <c r="J117" s="290" t="s">
        <v>3225</v>
      </c>
      <c r="K117" s="291" t="s">
        <v>3226</v>
      </c>
      <c r="L117" s="292" t="s">
        <v>3227</v>
      </c>
      <c r="M117" s="293">
        <v>6664.05</v>
      </c>
      <c r="N117" s="625">
        <f>M117-F116</f>
        <v>370.6300000000001</v>
      </c>
    </row>
    <row r="118" spans="1:14" ht="12.75">
      <c r="A118" s="573"/>
      <c r="B118" s="573"/>
      <c r="C118" s="284" t="s">
        <v>751</v>
      </c>
      <c r="D118" s="284" t="s">
        <v>752</v>
      </c>
      <c r="E118" s="288" t="s">
        <v>753</v>
      </c>
      <c r="F118" s="287">
        <v>9757.69</v>
      </c>
      <c r="H118" s="278"/>
      <c r="I118" s="281"/>
      <c r="J118" s="294" t="s">
        <v>3228</v>
      </c>
      <c r="K118" s="290" t="s">
        <v>3229</v>
      </c>
      <c r="L118" s="292" t="s">
        <v>3230</v>
      </c>
      <c r="M118" s="293">
        <v>7591.22</v>
      </c>
      <c r="N118" s="625">
        <f>M118-F117</f>
        <v>-434.3299999999999</v>
      </c>
    </row>
    <row r="119" spans="1:14" ht="12.75">
      <c r="A119" s="573"/>
      <c r="B119" s="573"/>
      <c r="C119" s="496"/>
      <c r="D119" s="497"/>
      <c r="E119" s="497"/>
      <c r="F119" s="498"/>
      <c r="H119" s="278"/>
      <c r="I119" s="610"/>
      <c r="J119" s="294" t="s">
        <v>3231</v>
      </c>
      <c r="K119" s="295" t="s">
        <v>3232</v>
      </c>
      <c r="L119" s="296" t="s">
        <v>3233</v>
      </c>
      <c r="M119" s="297">
        <v>8981.98</v>
      </c>
      <c r="N119" s="625">
        <f>M119-$F$118</f>
        <v>-775.710000000001</v>
      </c>
    </row>
    <row r="120" spans="1:14" ht="12.75">
      <c r="A120" s="573"/>
      <c r="B120" s="573"/>
      <c r="C120" s="499"/>
      <c r="D120" s="500"/>
      <c r="E120" s="500"/>
      <c r="F120" s="501"/>
      <c r="H120" s="278"/>
      <c r="I120" s="281"/>
      <c r="J120" s="290" t="s">
        <v>3234</v>
      </c>
      <c r="K120" s="291" t="s">
        <v>3235</v>
      </c>
      <c r="L120" s="292" t="s">
        <v>3236</v>
      </c>
      <c r="M120" s="293">
        <v>10372.74</v>
      </c>
      <c r="N120" s="625">
        <f>M120-$F$118</f>
        <v>615.0499999999993</v>
      </c>
    </row>
    <row r="121" spans="1:14" ht="12.75">
      <c r="A121" s="573"/>
      <c r="B121" s="573"/>
      <c r="C121" s="499"/>
      <c r="D121" s="500"/>
      <c r="E121" s="500"/>
      <c r="F121" s="501"/>
      <c r="H121" s="278"/>
      <c r="I121" s="281"/>
      <c r="J121" s="290" t="s">
        <v>3237</v>
      </c>
      <c r="K121" s="291" t="s">
        <v>3238</v>
      </c>
      <c r="L121" s="292" t="s">
        <v>3239</v>
      </c>
      <c r="M121" s="293">
        <v>11763.5</v>
      </c>
      <c r="N121" s="625">
        <f>M121-$F$118</f>
        <v>2005.8099999999995</v>
      </c>
    </row>
    <row r="122" spans="1:14" ht="12.75">
      <c r="A122" s="583"/>
      <c r="B122" s="583"/>
      <c r="C122" s="502"/>
      <c r="D122" s="503"/>
      <c r="E122" s="503"/>
      <c r="F122" s="504"/>
      <c r="H122" s="186"/>
      <c r="I122" s="283"/>
      <c r="J122" s="290" t="s">
        <v>3240</v>
      </c>
      <c r="K122" s="294" t="s">
        <v>3241</v>
      </c>
      <c r="L122" s="292" t="s">
        <v>3242</v>
      </c>
      <c r="M122" s="293">
        <v>13154.26</v>
      </c>
      <c r="N122" s="625">
        <f>M122-$F$118</f>
        <v>3396.5699999999997</v>
      </c>
    </row>
    <row r="123" spans="1:13" ht="27.75" customHeight="1">
      <c r="A123" s="275" t="s">
        <v>176</v>
      </c>
      <c r="B123" s="559" t="s">
        <v>177</v>
      </c>
      <c r="D123" s="620"/>
      <c r="E123" s="533" t="s">
        <v>754</v>
      </c>
      <c r="F123" s="534"/>
      <c r="H123" s="101" t="s">
        <v>176</v>
      </c>
      <c r="I123" s="481" t="s">
        <v>177</v>
      </c>
      <c r="L123" s="539" t="s">
        <v>754</v>
      </c>
      <c r="M123" s="540"/>
    </row>
    <row r="124" spans="1:14" ht="12.75">
      <c r="A124" s="276"/>
      <c r="B124" s="560"/>
      <c r="C124" s="203" t="s">
        <v>755</v>
      </c>
      <c r="D124" s="71" t="s">
        <v>756</v>
      </c>
      <c r="E124" s="57" t="s">
        <v>685</v>
      </c>
      <c r="F124" s="235">
        <v>567.3</v>
      </c>
      <c r="H124" s="117"/>
      <c r="I124" s="482"/>
      <c r="J124" s="97" t="s">
        <v>755</v>
      </c>
      <c r="K124" s="119" t="s">
        <v>2788</v>
      </c>
      <c r="L124" s="171" t="s">
        <v>685</v>
      </c>
      <c r="M124" s="134">
        <v>564.77</v>
      </c>
      <c r="N124" s="625">
        <f t="shared" si="1"/>
        <v>-2.5299999999999727</v>
      </c>
    </row>
    <row r="125" spans="1:14" ht="12.75">
      <c r="A125" s="276"/>
      <c r="B125" s="560"/>
      <c r="C125" s="203" t="s">
        <v>757</v>
      </c>
      <c r="D125" s="71" t="s">
        <v>758</v>
      </c>
      <c r="E125" s="56" t="s">
        <v>688</v>
      </c>
      <c r="F125" s="233">
        <v>791.35</v>
      </c>
      <c r="H125" s="117"/>
      <c r="I125" s="482"/>
      <c r="J125" s="97" t="s">
        <v>757</v>
      </c>
      <c r="K125" s="119" t="s">
        <v>2789</v>
      </c>
      <c r="L125" s="61" t="s">
        <v>688</v>
      </c>
      <c r="M125" s="129">
        <v>780.24</v>
      </c>
      <c r="N125" s="625">
        <f t="shared" si="1"/>
        <v>-11.110000000000014</v>
      </c>
    </row>
    <row r="126" spans="1:14" ht="12.75">
      <c r="A126" s="276"/>
      <c r="B126" s="73"/>
      <c r="C126" s="203" t="s">
        <v>759</v>
      </c>
      <c r="D126" s="71" t="s">
        <v>760</v>
      </c>
      <c r="E126" s="56" t="s">
        <v>691</v>
      </c>
      <c r="F126" s="233">
        <v>1053.55</v>
      </c>
      <c r="H126" s="117"/>
      <c r="I126" s="118"/>
      <c r="J126" s="97" t="s">
        <v>759</v>
      </c>
      <c r="K126" s="119" t="s">
        <v>2790</v>
      </c>
      <c r="L126" s="61" t="s">
        <v>691</v>
      </c>
      <c r="M126" s="129">
        <v>1048.86</v>
      </c>
      <c r="N126" s="625">
        <f t="shared" si="1"/>
        <v>-4.690000000000055</v>
      </c>
    </row>
    <row r="127" spans="1:14" ht="12.75">
      <c r="A127" s="276"/>
      <c r="B127" s="73"/>
      <c r="C127" s="203" t="s">
        <v>761</v>
      </c>
      <c r="D127" s="71" t="s">
        <v>762</v>
      </c>
      <c r="E127" s="56" t="s">
        <v>694</v>
      </c>
      <c r="F127" s="233">
        <v>1296.68</v>
      </c>
      <c r="H127" s="117"/>
      <c r="I127" s="118"/>
      <c r="J127" s="97" t="s">
        <v>761</v>
      </c>
      <c r="K127" s="119" t="s">
        <v>2791</v>
      </c>
      <c r="L127" s="61" t="s">
        <v>694</v>
      </c>
      <c r="M127" s="129">
        <v>1290.91</v>
      </c>
      <c r="N127" s="625">
        <f t="shared" si="1"/>
        <v>-5.769999999999982</v>
      </c>
    </row>
    <row r="128" spans="1:14" ht="12.75">
      <c r="A128" s="276"/>
      <c r="B128" s="73"/>
      <c r="C128" s="203" t="s">
        <v>763</v>
      </c>
      <c r="D128" s="71" t="s">
        <v>764</v>
      </c>
      <c r="E128" s="56" t="s">
        <v>697</v>
      </c>
      <c r="F128" s="233">
        <v>1539.81</v>
      </c>
      <c r="H128" s="136"/>
      <c r="I128" s="136"/>
      <c r="J128" s="119" t="s">
        <v>763</v>
      </c>
      <c r="K128" s="119" t="s">
        <v>2792</v>
      </c>
      <c r="L128" s="61" t="s">
        <v>697</v>
      </c>
      <c r="M128" s="129">
        <v>1532.95</v>
      </c>
      <c r="N128" s="625">
        <f t="shared" si="1"/>
        <v>-6.8599999999999</v>
      </c>
    </row>
    <row r="129" spans="1:14" ht="12.75">
      <c r="A129" s="276"/>
      <c r="B129" s="73"/>
      <c r="C129" s="203" t="s">
        <v>765</v>
      </c>
      <c r="D129" s="71" t="s">
        <v>766</v>
      </c>
      <c r="E129" s="56" t="s">
        <v>700</v>
      </c>
      <c r="F129" s="233">
        <v>1782.93</v>
      </c>
      <c r="H129" s="117"/>
      <c r="I129" s="118"/>
      <c r="J129" s="107" t="s">
        <v>765</v>
      </c>
      <c r="K129" s="110" t="s">
        <v>2793</v>
      </c>
      <c r="L129" s="61" t="s">
        <v>700</v>
      </c>
      <c r="M129" s="129">
        <v>1775</v>
      </c>
      <c r="N129" s="625">
        <f t="shared" si="1"/>
        <v>-7.930000000000064</v>
      </c>
    </row>
    <row r="130" spans="1:14" ht="12.75">
      <c r="A130" s="276"/>
      <c r="B130" s="73"/>
      <c r="C130" s="203" t="s">
        <v>767</v>
      </c>
      <c r="D130" s="71" t="s">
        <v>768</v>
      </c>
      <c r="E130" s="56" t="s">
        <v>769</v>
      </c>
      <c r="F130" s="233">
        <v>2026.06</v>
      </c>
      <c r="H130" s="117"/>
      <c r="I130" s="118"/>
      <c r="J130" s="97" t="s">
        <v>767</v>
      </c>
      <c r="K130" s="119" t="s">
        <v>2794</v>
      </c>
      <c r="L130" s="61" t="s">
        <v>769</v>
      </c>
      <c r="M130" s="129">
        <v>2017.05</v>
      </c>
      <c r="N130" s="625">
        <f t="shared" si="1"/>
        <v>-9.009999999999991</v>
      </c>
    </row>
    <row r="131" spans="1:14" ht="12.75">
      <c r="A131" s="276"/>
      <c r="B131" s="73"/>
      <c r="C131" s="203" t="s">
        <v>770</v>
      </c>
      <c r="D131" s="71" t="s">
        <v>771</v>
      </c>
      <c r="E131" s="56" t="s">
        <v>772</v>
      </c>
      <c r="F131" s="233">
        <v>2269.19</v>
      </c>
      <c r="H131" s="117"/>
      <c r="I131" s="118"/>
      <c r="J131" s="97" t="s">
        <v>770</v>
      </c>
      <c r="K131" s="119" t="s">
        <v>2795</v>
      </c>
      <c r="L131" s="61" t="s">
        <v>772</v>
      </c>
      <c r="M131" s="129">
        <v>2228.66</v>
      </c>
      <c r="N131" s="625">
        <f t="shared" si="1"/>
        <v>-40.5300000000002</v>
      </c>
    </row>
    <row r="132" spans="1:14" ht="12.75">
      <c r="A132" s="276"/>
      <c r="B132" s="73"/>
      <c r="C132" s="203" t="s">
        <v>773</v>
      </c>
      <c r="D132" s="71" t="s">
        <v>774</v>
      </c>
      <c r="E132" s="56" t="s">
        <v>654</v>
      </c>
      <c r="F132" s="233">
        <v>2593.36</v>
      </c>
      <c r="H132" s="117"/>
      <c r="I132" s="118"/>
      <c r="J132" s="97" t="s">
        <v>773</v>
      </c>
      <c r="K132" s="119" t="s">
        <v>2796</v>
      </c>
      <c r="L132" s="61" t="s">
        <v>654</v>
      </c>
      <c r="M132" s="129">
        <v>2563.86</v>
      </c>
      <c r="N132" s="625">
        <f t="shared" si="1"/>
        <v>-29.5</v>
      </c>
    </row>
    <row r="133" spans="1:14" ht="12.75">
      <c r="A133" s="276"/>
      <c r="B133" s="73"/>
      <c r="C133" s="203" t="s">
        <v>775</v>
      </c>
      <c r="D133" s="71" t="s">
        <v>776</v>
      </c>
      <c r="E133" s="56" t="s">
        <v>657</v>
      </c>
      <c r="F133" s="233">
        <v>3076.52</v>
      </c>
      <c r="H133" s="117"/>
      <c r="I133" s="118"/>
      <c r="J133" s="97" t="s">
        <v>775</v>
      </c>
      <c r="K133" s="119" t="s">
        <v>2797</v>
      </c>
      <c r="L133" s="61" t="s">
        <v>657</v>
      </c>
      <c r="M133" s="129">
        <v>3000.81</v>
      </c>
      <c r="N133" s="625">
        <f t="shared" si="1"/>
        <v>-75.71000000000004</v>
      </c>
    </row>
    <row r="134" spans="1:14" ht="12.75">
      <c r="A134" s="276"/>
      <c r="B134" s="73"/>
      <c r="C134" s="203" t="s">
        <v>777</v>
      </c>
      <c r="D134" s="71" t="s">
        <v>778</v>
      </c>
      <c r="E134" s="56" t="s">
        <v>660</v>
      </c>
      <c r="F134" s="233">
        <v>3565.87</v>
      </c>
      <c r="H134" s="117"/>
      <c r="I134" s="118"/>
      <c r="J134" s="97" t="s">
        <v>777</v>
      </c>
      <c r="K134" s="119" t="s">
        <v>2798</v>
      </c>
      <c r="L134" s="61" t="s">
        <v>660</v>
      </c>
      <c r="M134" s="129">
        <v>3550</v>
      </c>
      <c r="N134" s="625">
        <f t="shared" si="1"/>
        <v>-15.86999999999989</v>
      </c>
    </row>
    <row r="135" spans="1:14" ht="12.75">
      <c r="A135" s="276"/>
      <c r="B135" s="73"/>
      <c r="C135" s="203" t="s">
        <v>779</v>
      </c>
      <c r="D135" s="71" t="s">
        <v>780</v>
      </c>
      <c r="E135" s="56" t="s">
        <v>663</v>
      </c>
      <c r="F135" s="233">
        <v>4052.12</v>
      </c>
      <c r="H135" s="117"/>
      <c r="I135" s="118"/>
      <c r="J135" s="97" t="s">
        <v>779</v>
      </c>
      <c r="K135" s="119" t="s">
        <v>2799</v>
      </c>
      <c r="L135" s="61" t="s">
        <v>663</v>
      </c>
      <c r="M135" s="129">
        <v>4034.09</v>
      </c>
      <c r="N135" s="625">
        <f t="shared" si="1"/>
        <v>-18.029999999999745</v>
      </c>
    </row>
    <row r="136" spans="1:14" ht="12.75">
      <c r="A136" s="276"/>
      <c r="B136" s="73"/>
      <c r="C136" s="203" t="s">
        <v>781</v>
      </c>
      <c r="D136" s="71" t="s">
        <v>782</v>
      </c>
      <c r="E136" s="56" t="s">
        <v>666</v>
      </c>
      <c r="F136" s="233">
        <v>4538.38</v>
      </c>
      <c r="H136" s="117"/>
      <c r="I136" s="118"/>
      <c r="J136" s="97" t="s">
        <v>781</v>
      </c>
      <c r="K136" s="119" t="s">
        <v>2800</v>
      </c>
      <c r="L136" s="61" t="s">
        <v>666</v>
      </c>
      <c r="M136" s="129">
        <v>4518.18</v>
      </c>
      <c r="N136" s="625">
        <f t="shared" si="1"/>
        <v>-20.199999999999818</v>
      </c>
    </row>
    <row r="137" spans="1:14" ht="12.75">
      <c r="A137" s="276"/>
      <c r="B137" s="73"/>
      <c r="C137" s="80" t="s">
        <v>783</v>
      </c>
      <c r="D137" s="75" t="s">
        <v>784</v>
      </c>
      <c r="E137" s="57" t="s">
        <v>785</v>
      </c>
      <c r="F137" s="235">
        <v>5186.72</v>
      </c>
      <c r="H137" s="117"/>
      <c r="I137" s="118"/>
      <c r="J137" s="107" t="s">
        <v>783</v>
      </c>
      <c r="K137" s="119" t="s">
        <v>2801</v>
      </c>
      <c r="L137" s="171" t="s">
        <v>785</v>
      </c>
      <c r="M137" s="134">
        <v>5163.64</v>
      </c>
      <c r="N137" s="625">
        <f t="shared" si="1"/>
        <v>-23.079999999999927</v>
      </c>
    </row>
    <row r="138" spans="1:14" ht="12.75">
      <c r="A138" s="276"/>
      <c r="B138" s="73"/>
      <c r="C138" s="203" t="s">
        <v>786</v>
      </c>
      <c r="D138" s="71" t="s">
        <v>787</v>
      </c>
      <c r="E138" s="56" t="s">
        <v>788</v>
      </c>
      <c r="F138" s="233">
        <v>6159.23</v>
      </c>
      <c r="H138" s="117"/>
      <c r="I138" s="118"/>
      <c r="J138" s="97" t="s">
        <v>786</v>
      </c>
      <c r="K138" s="119" t="s">
        <v>2802</v>
      </c>
      <c r="L138" s="61" t="s">
        <v>788</v>
      </c>
      <c r="M138" s="129">
        <v>6131.82</v>
      </c>
      <c r="N138" s="625">
        <f t="shared" si="1"/>
        <v>-27.409999999999854</v>
      </c>
    </row>
    <row r="139" spans="1:14" ht="12.75">
      <c r="A139" s="276"/>
      <c r="B139" s="73"/>
      <c r="C139" s="203" t="s">
        <v>789</v>
      </c>
      <c r="D139" s="71" t="s">
        <v>790</v>
      </c>
      <c r="E139" s="56" t="s">
        <v>791</v>
      </c>
      <c r="F139" s="233">
        <v>7131.74</v>
      </c>
      <c r="H139" s="117"/>
      <c r="I139" s="118"/>
      <c r="J139" s="97" t="s">
        <v>789</v>
      </c>
      <c r="K139" s="119" t="s">
        <v>2803</v>
      </c>
      <c r="L139" s="61" t="s">
        <v>791</v>
      </c>
      <c r="M139" s="129">
        <v>7100</v>
      </c>
      <c r="N139" s="625">
        <f t="shared" si="1"/>
        <v>-31.73999999999978</v>
      </c>
    </row>
    <row r="140" spans="1:14" ht="12.75">
      <c r="A140" s="274"/>
      <c r="B140" s="74"/>
      <c r="C140" s="203" t="s">
        <v>792</v>
      </c>
      <c r="D140" s="71" t="s">
        <v>793</v>
      </c>
      <c r="E140" s="56" t="s">
        <v>794</v>
      </c>
      <c r="F140" s="233">
        <v>8104.25</v>
      </c>
      <c r="H140" s="121"/>
      <c r="I140" s="126"/>
      <c r="J140" s="97" t="s">
        <v>792</v>
      </c>
      <c r="K140" s="119" t="s">
        <v>2804</v>
      </c>
      <c r="L140" s="61" t="s">
        <v>794</v>
      </c>
      <c r="M140" s="129">
        <v>8068.18</v>
      </c>
      <c r="N140" s="625">
        <f t="shared" si="1"/>
        <v>-36.06999999999971</v>
      </c>
    </row>
    <row r="141" spans="1:14" ht="46.5" customHeight="1">
      <c r="A141" s="72" t="s">
        <v>178</v>
      </c>
      <c r="B141" s="72" t="s">
        <v>795</v>
      </c>
      <c r="C141" s="272"/>
      <c r="D141" s="621"/>
      <c r="E141" s="533" t="s">
        <v>796</v>
      </c>
      <c r="F141" s="534"/>
      <c r="H141" s="117" t="s">
        <v>178</v>
      </c>
      <c r="I141" s="117" t="s">
        <v>795</v>
      </c>
      <c r="K141" s="613"/>
      <c r="L141" s="539" t="s">
        <v>796</v>
      </c>
      <c r="M141" s="540"/>
      <c r="N141" s="625"/>
    </row>
    <row r="142" spans="1:14" ht="12.75">
      <c r="A142" s="76"/>
      <c r="B142" s="76"/>
      <c r="C142" s="78" t="s">
        <v>797</v>
      </c>
      <c r="D142" s="203" t="s">
        <v>798</v>
      </c>
      <c r="E142" s="56" t="s">
        <v>799</v>
      </c>
      <c r="F142" s="233">
        <v>867.2</v>
      </c>
      <c r="H142" s="137"/>
      <c r="I142" s="137"/>
      <c r="J142" s="100" t="s">
        <v>797</v>
      </c>
      <c r="K142" s="97" t="s">
        <v>798</v>
      </c>
      <c r="L142" s="61" t="s">
        <v>799</v>
      </c>
      <c r="M142" s="129">
        <v>1115.88</v>
      </c>
      <c r="N142" s="625">
        <f t="shared" si="1"/>
        <v>248.68000000000006</v>
      </c>
    </row>
    <row r="143" spans="1:14" ht="12.75">
      <c r="A143" s="76"/>
      <c r="B143" s="76"/>
      <c r="C143" s="78" t="s">
        <v>800</v>
      </c>
      <c r="D143" s="203" t="s">
        <v>801</v>
      </c>
      <c r="E143" s="56" t="s">
        <v>802</v>
      </c>
      <c r="F143" s="233">
        <v>1089.3</v>
      </c>
      <c r="H143" s="137"/>
      <c r="I143" s="137"/>
      <c r="J143" s="100" t="s">
        <v>800</v>
      </c>
      <c r="K143" s="97" t="s">
        <v>801</v>
      </c>
      <c r="L143" s="61" t="s">
        <v>802</v>
      </c>
      <c r="M143" s="129">
        <v>1410.92</v>
      </c>
      <c r="N143" s="625">
        <f t="shared" si="1"/>
        <v>321.6200000000001</v>
      </c>
    </row>
    <row r="144" spans="1:14" ht="12.75">
      <c r="A144" s="76"/>
      <c r="B144" s="76"/>
      <c r="C144" s="78" t="s">
        <v>803</v>
      </c>
      <c r="D144" s="203" t="s">
        <v>804</v>
      </c>
      <c r="E144" s="56" t="s">
        <v>805</v>
      </c>
      <c r="F144" s="233">
        <v>1324.99</v>
      </c>
      <c r="H144" s="137"/>
      <c r="I144" s="137"/>
      <c r="J144" s="100" t="s">
        <v>803</v>
      </c>
      <c r="K144" s="97" t="s">
        <v>804</v>
      </c>
      <c r="L144" s="61" t="s">
        <v>805</v>
      </c>
      <c r="M144" s="129">
        <v>1702.84</v>
      </c>
      <c r="N144" s="625">
        <f t="shared" si="1"/>
        <v>377.8499999999999</v>
      </c>
    </row>
    <row r="145" spans="1:14" ht="12.75">
      <c r="A145" s="76"/>
      <c r="B145" s="76"/>
      <c r="C145" s="203" t="s">
        <v>806</v>
      </c>
      <c r="D145" s="71" t="s">
        <v>807</v>
      </c>
      <c r="E145" s="56" t="s">
        <v>808</v>
      </c>
      <c r="F145" s="233">
        <v>1552.13</v>
      </c>
      <c r="H145" s="137"/>
      <c r="I145" s="137"/>
      <c r="J145" s="97" t="s">
        <v>806</v>
      </c>
      <c r="K145" s="119" t="s">
        <v>807</v>
      </c>
      <c r="L145" s="61" t="s">
        <v>808</v>
      </c>
      <c r="M145" s="129">
        <v>1994.75</v>
      </c>
      <c r="N145" s="625">
        <f t="shared" si="1"/>
        <v>442.6199999999999</v>
      </c>
    </row>
    <row r="146" spans="1:14" ht="12.75">
      <c r="A146" s="76"/>
      <c r="B146" s="76"/>
      <c r="C146" s="80" t="s">
        <v>809</v>
      </c>
      <c r="D146" s="80" t="s">
        <v>810</v>
      </c>
      <c r="E146" s="57" t="s">
        <v>811</v>
      </c>
      <c r="F146" s="235">
        <v>1779.27</v>
      </c>
      <c r="H146" s="137"/>
      <c r="I146" s="137"/>
      <c r="J146" s="107" t="s">
        <v>809</v>
      </c>
      <c r="K146" s="107" t="s">
        <v>810</v>
      </c>
      <c r="L146" s="171" t="s">
        <v>811</v>
      </c>
      <c r="M146" s="134">
        <v>2286.67</v>
      </c>
      <c r="N146" s="625">
        <f t="shared" si="1"/>
        <v>507.4000000000001</v>
      </c>
    </row>
    <row r="147" spans="1:14" ht="12.75">
      <c r="A147" s="76"/>
      <c r="B147" s="76"/>
      <c r="C147" s="203" t="s">
        <v>812</v>
      </c>
      <c r="D147" s="203" t="s">
        <v>813</v>
      </c>
      <c r="E147" s="56" t="s">
        <v>814</v>
      </c>
      <c r="F147" s="233">
        <v>2006.42</v>
      </c>
      <c r="H147" s="137"/>
      <c r="I147" s="137"/>
      <c r="J147" s="97" t="s">
        <v>812</v>
      </c>
      <c r="K147" s="97" t="s">
        <v>813</v>
      </c>
      <c r="L147" s="61" t="s">
        <v>814</v>
      </c>
      <c r="M147" s="129">
        <v>2578.58</v>
      </c>
      <c r="N147" s="625">
        <f t="shared" si="1"/>
        <v>572.1599999999999</v>
      </c>
    </row>
    <row r="148" spans="1:14" ht="12.75">
      <c r="A148" s="76"/>
      <c r="B148" s="76"/>
      <c r="C148" s="203" t="s">
        <v>815</v>
      </c>
      <c r="D148" s="203" t="s">
        <v>816</v>
      </c>
      <c r="E148" s="56" t="s">
        <v>817</v>
      </c>
      <c r="F148" s="233">
        <v>2233.56</v>
      </c>
      <c r="H148" s="137"/>
      <c r="I148" s="137"/>
      <c r="J148" s="97" t="s">
        <v>815</v>
      </c>
      <c r="K148" s="97" t="s">
        <v>816</v>
      </c>
      <c r="L148" s="61" t="s">
        <v>817</v>
      </c>
      <c r="M148" s="129">
        <v>2852.25</v>
      </c>
      <c r="N148" s="625">
        <f t="shared" si="1"/>
        <v>618.69</v>
      </c>
    </row>
    <row r="149" spans="1:14" ht="12.75">
      <c r="A149" s="76"/>
      <c r="B149" s="76"/>
      <c r="C149" s="79" t="s">
        <v>818</v>
      </c>
      <c r="D149" s="80" t="s">
        <v>819</v>
      </c>
      <c r="E149" s="57" t="s">
        <v>820</v>
      </c>
      <c r="F149" s="233">
        <v>2763.55</v>
      </c>
      <c r="H149" s="137"/>
      <c r="I149" s="137"/>
      <c r="J149" s="138" t="s">
        <v>818</v>
      </c>
      <c r="K149" s="107" t="s">
        <v>819</v>
      </c>
      <c r="L149" s="171" t="s">
        <v>820</v>
      </c>
      <c r="M149" s="129">
        <v>3551.63</v>
      </c>
      <c r="N149" s="625">
        <f t="shared" si="1"/>
        <v>788.0799999999999</v>
      </c>
    </row>
    <row r="150" spans="1:14" ht="12.75">
      <c r="A150" s="76"/>
      <c r="B150" s="76"/>
      <c r="C150" s="78" t="s">
        <v>821</v>
      </c>
      <c r="D150" s="203" t="s">
        <v>822</v>
      </c>
      <c r="E150" s="56" t="s">
        <v>823</v>
      </c>
      <c r="F150" s="233">
        <v>3899.26</v>
      </c>
      <c r="H150" s="137"/>
      <c r="I150" s="137"/>
      <c r="J150" s="100" t="s">
        <v>821</v>
      </c>
      <c r="K150" s="97" t="s">
        <v>822</v>
      </c>
      <c r="L150" s="61" t="s">
        <v>823</v>
      </c>
      <c r="M150" s="129">
        <v>5011.21</v>
      </c>
      <c r="N150" s="625">
        <f t="shared" si="1"/>
        <v>1111.9499999999998</v>
      </c>
    </row>
    <row r="151" spans="1:14" ht="12.75">
      <c r="A151" s="76"/>
      <c r="B151" s="76"/>
      <c r="C151" s="78" t="s">
        <v>824</v>
      </c>
      <c r="D151" s="203" t="s">
        <v>825</v>
      </c>
      <c r="E151" s="56" t="s">
        <v>826</v>
      </c>
      <c r="F151" s="233">
        <v>5034.97</v>
      </c>
      <c r="H151" s="137"/>
      <c r="I151" s="137"/>
      <c r="J151" s="100" t="s">
        <v>824</v>
      </c>
      <c r="K151" s="97" t="s">
        <v>825</v>
      </c>
      <c r="L151" s="61" t="s">
        <v>826</v>
      </c>
      <c r="M151" s="129">
        <v>6470.78</v>
      </c>
      <c r="N151" s="625">
        <f t="shared" si="1"/>
        <v>1435.8099999999995</v>
      </c>
    </row>
    <row r="152" spans="1:14" ht="12.75">
      <c r="A152" s="76"/>
      <c r="B152" s="76"/>
      <c r="C152" s="78" t="s">
        <v>827</v>
      </c>
      <c r="D152" s="203" t="s">
        <v>828</v>
      </c>
      <c r="E152" s="56" t="s">
        <v>829</v>
      </c>
      <c r="F152" s="233">
        <v>6170.67</v>
      </c>
      <c r="H152" s="137"/>
      <c r="I152" s="137"/>
      <c r="J152" s="100" t="s">
        <v>827</v>
      </c>
      <c r="K152" s="97" t="s">
        <v>828</v>
      </c>
      <c r="L152" s="61" t="s">
        <v>829</v>
      </c>
      <c r="M152" s="129">
        <v>7930.35</v>
      </c>
      <c r="N152" s="625">
        <f t="shared" si="1"/>
        <v>1759.6800000000003</v>
      </c>
    </row>
    <row r="153" spans="1:14" ht="12.75">
      <c r="A153" s="77"/>
      <c r="B153" s="77"/>
      <c r="C153" s="78" t="s">
        <v>830</v>
      </c>
      <c r="D153" s="203" t="s">
        <v>831</v>
      </c>
      <c r="E153" s="56" t="s">
        <v>832</v>
      </c>
      <c r="F153" s="233">
        <v>7306.38</v>
      </c>
      <c r="H153" s="136"/>
      <c r="I153" s="136"/>
      <c r="J153" s="100" t="s">
        <v>830</v>
      </c>
      <c r="K153" s="97" t="s">
        <v>831</v>
      </c>
      <c r="L153" s="61" t="s">
        <v>832</v>
      </c>
      <c r="M153" s="129">
        <v>9389.93</v>
      </c>
      <c r="N153" s="625">
        <f t="shared" si="1"/>
        <v>2083.55</v>
      </c>
    </row>
    <row r="154" spans="1:13" ht="49.5" customHeight="1">
      <c r="A154" s="562" t="s">
        <v>284</v>
      </c>
      <c r="B154" s="569" t="s">
        <v>833</v>
      </c>
      <c r="C154" s="619"/>
      <c r="D154" s="618"/>
      <c r="E154" s="505" t="s">
        <v>834</v>
      </c>
      <c r="F154" s="491"/>
      <c r="H154" s="278" t="s">
        <v>265</v>
      </c>
      <c r="I154" s="541" t="s">
        <v>833</v>
      </c>
      <c r="J154" s="617"/>
      <c r="K154" s="614"/>
      <c r="L154" s="542" t="s">
        <v>834</v>
      </c>
      <c r="M154" s="543"/>
    </row>
    <row r="155" spans="1:14" ht="12.75">
      <c r="A155" s="562"/>
      <c r="B155" s="569"/>
      <c r="C155" s="285"/>
      <c r="D155" s="300"/>
      <c r="E155" s="268"/>
      <c r="F155" s="207"/>
      <c r="H155" s="278"/>
      <c r="I155" s="541"/>
      <c r="J155" s="291" t="s">
        <v>3464</v>
      </c>
      <c r="K155" s="303" t="s">
        <v>3243</v>
      </c>
      <c r="L155" s="310" t="s">
        <v>3244</v>
      </c>
      <c r="M155" s="305">
        <v>639.28</v>
      </c>
      <c r="N155" s="626" t="s">
        <v>3466</v>
      </c>
    </row>
    <row r="156" spans="1:14" ht="12.75">
      <c r="A156" s="562"/>
      <c r="B156" s="569"/>
      <c r="C156" s="285"/>
      <c r="D156" s="300"/>
      <c r="E156" s="268"/>
      <c r="F156" s="207"/>
      <c r="H156" s="278"/>
      <c r="I156" s="278"/>
      <c r="J156" s="291" t="s">
        <v>3465</v>
      </c>
      <c r="K156" s="304" t="s">
        <v>3245</v>
      </c>
      <c r="L156" s="310" t="s">
        <v>3246</v>
      </c>
      <c r="M156" s="305">
        <v>913.25</v>
      </c>
      <c r="N156" s="626" t="s">
        <v>3466</v>
      </c>
    </row>
    <row r="157" spans="1:14" ht="12.75">
      <c r="A157" s="562"/>
      <c r="B157" s="569"/>
      <c r="C157" s="285" t="s">
        <v>835</v>
      </c>
      <c r="D157" s="300" t="s">
        <v>836</v>
      </c>
      <c r="E157" s="288" t="s">
        <v>837</v>
      </c>
      <c r="F157" s="301">
        <v>1098.82</v>
      </c>
      <c r="H157" s="278"/>
      <c r="I157" s="278"/>
      <c r="J157" s="182" t="s">
        <v>3247</v>
      </c>
      <c r="K157" s="299" t="s">
        <v>3248</v>
      </c>
      <c r="L157" s="311" t="s">
        <v>837</v>
      </c>
      <c r="M157" s="298">
        <v>1232.89</v>
      </c>
      <c r="N157" s="625">
        <f aca="true" t="shared" si="2" ref="N157:N181">M157-F157</f>
        <v>134.07000000000016</v>
      </c>
    </row>
    <row r="158" spans="1:14" ht="12.75">
      <c r="A158" s="562"/>
      <c r="B158" s="569"/>
      <c r="C158" s="285" t="s">
        <v>838</v>
      </c>
      <c r="D158" s="207" t="s">
        <v>839</v>
      </c>
      <c r="E158" s="288" t="s">
        <v>840</v>
      </c>
      <c r="F158" s="301">
        <v>1622.03</v>
      </c>
      <c r="H158" s="278"/>
      <c r="I158" s="278"/>
      <c r="J158" s="182" t="s">
        <v>3249</v>
      </c>
      <c r="K158" s="299" t="s">
        <v>3250</v>
      </c>
      <c r="L158" s="311" t="s">
        <v>840</v>
      </c>
      <c r="M158" s="298">
        <v>1780.84</v>
      </c>
      <c r="N158" s="625">
        <f t="shared" si="2"/>
        <v>158.80999999999995</v>
      </c>
    </row>
    <row r="159" spans="1:14" ht="12.75">
      <c r="A159" s="562"/>
      <c r="B159" s="569"/>
      <c r="C159" s="285" t="s">
        <v>841</v>
      </c>
      <c r="D159" s="207" t="s">
        <v>842</v>
      </c>
      <c r="E159" s="288" t="s">
        <v>843</v>
      </c>
      <c r="F159" s="301">
        <v>2110.94</v>
      </c>
      <c r="H159" s="278"/>
      <c r="I159" s="278"/>
      <c r="J159" s="182" t="s">
        <v>3251</v>
      </c>
      <c r="K159" s="299" t="s">
        <v>3252</v>
      </c>
      <c r="L159" s="311" t="s">
        <v>843</v>
      </c>
      <c r="M159" s="298">
        <v>2328.79</v>
      </c>
      <c r="N159" s="625">
        <f t="shared" si="2"/>
        <v>217.8499999999999</v>
      </c>
    </row>
    <row r="160" spans="1:14" ht="12.75">
      <c r="A160" s="562"/>
      <c r="B160" s="569"/>
      <c r="C160" s="285" t="s">
        <v>844</v>
      </c>
      <c r="D160" s="207" t="s">
        <v>845</v>
      </c>
      <c r="E160" s="288" t="s">
        <v>846</v>
      </c>
      <c r="F160" s="301">
        <v>2620.2</v>
      </c>
      <c r="H160" s="278"/>
      <c r="I160" s="278"/>
      <c r="J160" s="182" t="s">
        <v>3253</v>
      </c>
      <c r="K160" s="299" t="s">
        <v>3254</v>
      </c>
      <c r="L160" s="311" t="s">
        <v>846</v>
      </c>
      <c r="M160" s="298">
        <v>2874.2</v>
      </c>
      <c r="N160" s="625">
        <f t="shared" si="2"/>
        <v>254</v>
      </c>
    </row>
    <row r="161" spans="1:14" ht="12.75">
      <c r="A161" s="562"/>
      <c r="B161" s="569"/>
      <c r="C161" s="285" t="s">
        <v>847</v>
      </c>
      <c r="D161" s="207" t="s">
        <v>848</v>
      </c>
      <c r="E161" s="288" t="s">
        <v>849</v>
      </c>
      <c r="F161" s="301">
        <v>3119.29</v>
      </c>
      <c r="H161" s="278"/>
      <c r="I161" s="278"/>
      <c r="J161" s="182" t="s">
        <v>3255</v>
      </c>
      <c r="K161" s="299" t="s">
        <v>3256</v>
      </c>
      <c r="L161" s="311" t="s">
        <v>849</v>
      </c>
      <c r="M161" s="298">
        <v>3424.69</v>
      </c>
      <c r="N161" s="625">
        <f t="shared" si="2"/>
        <v>305.4000000000001</v>
      </c>
    </row>
    <row r="162" spans="1:14" ht="12.75">
      <c r="A162" s="562"/>
      <c r="B162" s="569"/>
      <c r="C162" s="285" t="s">
        <v>850</v>
      </c>
      <c r="D162" s="207" t="s">
        <v>851</v>
      </c>
      <c r="E162" s="288" t="s">
        <v>852</v>
      </c>
      <c r="F162" s="301">
        <v>3618.38</v>
      </c>
      <c r="H162" s="278"/>
      <c r="I162" s="278"/>
      <c r="J162" s="182" t="s">
        <v>3257</v>
      </c>
      <c r="K162" s="299" t="s">
        <v>3258</v>
      </c>
      <c r="L162" s="311" t="s">
        <v>852</v>
      </c>
      <c r="M162" s="298">
        <v>3972.64</v>
      </c>
      <c r="N162" s="625">
        <f t="shared" si="2"/>
        <v>354.25999999999976</v>
      </c>
    </row>
    <row r="163" spans="1:14" ht="12.75">
      <c r="A163" s="562"/>
      <c r="B163" s="569"/>
      <c r="C163" s="285" t="s">
        <v>853</v>
      </c>
      <c r="D163" s="207" t="s">
        <v>854</v>
      </c>
      <c r="E163" s="288" t="s">
        <v>855</v>
      </c>
      <c r="F163" s="301">
        <v>4117.46</v>
      </c>
      <c r="H163" s="278"/>
      <c r="I163" s="278"/>
      <c r="J163" s="182" t="s">
        <v>3259</v>
      </c>
      <c r="K163" s="299" t="s">
        <v>3260</v>
      </c>
      <c r="L163" s="311" t="s">
        <v>855</v>
      </c>
      <c r="M163" s="298">
        <v>4520.59</v>
      </c>
      <c r="N163" s="625">
        <f t="shared" si="2"/>
        <v>403.1300000000001</v>
      </c>
    </row>
    <row r="164" spans="1:14" ht="12.75">
      <c r="A164" s="562"/>
      <c r="B164" s="569"/>
      <c r="C164" s="285" t="s">
        <v>856</v>
      </c>
      <c r="D164" s="207" t="s">
        <v>857</v>
      </c>
      <c r="E164" s="288" t="s">
        <v>858</v>
      </c>
      <c r="F164" s="301">
        <v>4616.55</v>
      </c>
      <c r="H164" s="278"/>
      <c r="I164" s="278"/>
      <c r="J164" s="182" t="s">
        <v>3261</v>
      </c>
      <c r="K164" s="299" t="s">
        <v>3262</v>
      </c>
      <c r="L164" s="311" t="s">
        <v>858</v>
      </c>
      <c r="M164" s="298">
        <v>5068.54</v>
      </c>
      <c r="N164" s="625">
        <f t="shared" si="2"/>
        <v>451.9899999999998</v>
      </c>
    </row>
    <row r="165" spans="1:14" ht="12.75">
      <c r="A165" s="562"/>
      <c r="B165" s="569"/>
      <c r="C165" s="285" t="s">
        <v>859</v>
      </c>
      <c r="D165" s="207" t="s">
        <v>860</v>
      </c>
      <c r="E165" s="288" t="s">
        <v>861</v>
      </c>
      <c r="F165" s="301">
        <v>5240.41</v>
      </c>
      <c r="H165" s="278"/>
      <c r="I165" s="278"/>
      <c r="J165" s="182" t="s">
        <v>3263</v>
      </c>
      <c r="K165" s="299" t="s">
        <v>3264</v>
      </c>
      <c r="L165" s="311" t="s">
        <v>861</v>
      </c>
      <c r="M165" s="298">
        <v>5753.48</v>
      </c>
      <c r="N165" s="625">
        <f t="shared" si="2"/>
        <v>513.0699999999997</v>
      </c>
    </row>
    <row r="166" spans="1:14" ht="12.75">
      <c r="A166" s="562"/>
      <c r="B166" s="569"/>
      <c r="C166" s="285" t="s">
        <v>862</v>
      </c>
      <c r="D166" s="207" t="s">
        <v>863</v>
      </c>
      <c r="E166" s="288" t="s">
        <v>864</v>
      </c>
      <c r="F166" s="301">
        <v>6238.58</v>
      </c>
      <c r="H166" s="278"/>
      <c r="I166" s="278"/>
      <c r="J166" s="182" t="s">
        <v>3265</v>
      </c>
      <c r="K166" s="299" t="s">
        <v>3266</v>
      </c>
      <c r="L166" s="311" t="s">
        <v>864</v>
      </c>
      <c r="M166" s="298">
        <v>6849.38</v>
      </c>
      <c r="N166" s="625">
        <f t="shared" si="2"/>
        <v>610.8000000000002</v>
      </c>
    </row>
    <row r="167" spans="1:14" ht="12.75">
      <c r="A167" s="562"/>
      <c r="B167" s="569"/>
      <c r="C167" s="285" t="s">
        <v>865</v>
      </c>
      <c r="D167" s="207" t="s">
        <v>866</v>
      </c>
      <c r="E167" s="288" t="s">
        <v>867</v>
      </c>
      <c r="F167" s="301">
        <v>7236.75</v>
      </c>
      <c r="H167" s="278"/>
      <c r="I167" s="278"/>
      <c r="J167" s="182" t="s">
        <v>3267</v>
      </c>
      <c r="K167" s="299" t="s">
        <v>3268</v>
      </c>
      <c r="L167" s="311" t="s">
        <v>867</v>
      </c>
      <c r="M167" s="298">
        <v>7945.28</v>
      </c>
      <c r="N167" s="625">
        <f t="shared" si="2"/>
        <v>708.5299999999997</v>
      </c>
    </row>
    <row r="168" spans="1:14" ht="12.75">
      <c r="A168" s="562"/>
      <c r="B168" s="569"/>
      <c r="C168" s="284" t="s">
        <v>868</v>
      </c>
      <c r="D168" s="207" t="s">
        <v>869</v>
      </c>
      <c r="E168" s="288" t="s">
        <v>870</v>
      </c>
      <c r="F168" s="301">
        <v>8234.92</v>
      </c>
      <c r="H168" s="278"/>
      <c r="I168" s="278"/>
      <c r="J168" s="182" t="s">
        <v>3269</v>
      </c>
      <c r="K168" s="299" t="s">
        <v>3270</v>
      </c>
      <c r="L168" s="311" t="s">
        <v>870</v>
      </c>
      <c r="M168" s="298">
        <v>9041.18</v>
      </c>
      <c r="N168" s="625">
        <f t="shared" si="2"/>
        <v>806.2600000000002</v>
      </c>
    </row>
    <row r="169" spans="1:14" ht="12.75">
      <c r="A169" s="562"/>
      <c r="B169" s="569"/>
      <c r="C169" s="207" t="s">
        <v>871</v>
      </c>
      <c r="D169" s="207" t="s">
        <v>872</v>
      </c>
      <c r="E169" s="288" t="s">
        <v>873</v>
      </c>
      <c r="F169" s="301">
        <v>9233.1</v>
      </c>
      <c r="H169" s="278"/>
      <c r="I169" s="278"/>
      <c r="J169" s="182" t="s">
        <v>3271</v>
      </c>
      <c r="K169" s="299" t="s">
        <v>3272</v>
      </c>
      <c r="L169" s="311" t="s">
        <v>873</v>
      </c>
      <c r="M169" s="298">
        <v>10137.08</v>
      </c>
      <c r="N169" s="625">
        <f t="shared" si="2"/>
        <v>903.9799999999996</v>
      </c>
    </row>
    <row r="170" spans="1:14" ht="12.75">
      <c r="A170" s="562"/>
      <c r="B170" s="569"/>
      <c r="C170" s="302" t="s">
        <v>874</v>
      </c>
      <c r="D170" s="300" t="s">
        <v>875</v>
      </c>
      <c r="E170" s="286" t="s">
        <v>876</v>
      </c>
      <c r="F170" s="301">
        <v>10231.27</v>
      </c>
      <c r="H170" s="278"/>
      <c r="I170" s="278"/>
      <c r="J170" s="182" t="s">
        <v>3273</v>
      </c>
      <c r="K170" s="299" t="s">
        <v>3274</v>
      </c>
      <c r="L170" s="311" t="s">
        <v>876</v>
      </c>
      <c r="M170" s="298">
        <v>11232.98</v>
      </c>
      <c r="N170" s="625">
        <f t="shared" si="2"/>
        <v>1001.7099999999991</v>
      </c>
    </row>
    <row r="171" spans="1:14" ht="12.75">
      <c r="A171" s="562"/>
      <c r="B171" s="569"/>
      <c r="C171" s="285" t="s">
        <v>877</v>
      </c>
      <c r="D171" s="207" t="s">
        <v>878</v>
      </c>
      <c r="E171" s="288" t="s">
        <v>879</v>
      </c>
      <c r="F171" s="301">
        <v>11229.44</v>
      </c>
      <c r="H171" s="278"/>
      <c r="I171" s="278"/>
      <c r="J171" s="182" t="s">
        <v>3275</v>
      </c>
      <c r="K171" s="299" t="s">
        <v>3276</v>
      </c>
      <c r="L171" s="311" t="s">
        <v>879</v>
      </c>
      <c r="M171" s="298">
        <v>12328.89</v>
      </c>
      <c r="N171" s="625">
        <f t="shared" si="2"/>
        <v>1099.449999999999</v>
      </c>
    </row>
    <row r="172" spans="1:14" ht="12.75">
      <c r="A172" s="562"/>
      <c r="B172" s="569"/>
      <c r="C172" s="285" t="s">
        <v>880</v>
      </c>
      <c r="D172" s="207" t="s">
        <v>881</v>
      </c>
      <c r="E172" s="288" t="s">
        <v>882</v>
      </c>
      <c r="F172" s="301">
        <v>12227.61</v>
      </c>
      <c r="H172" s="278"/>
      <c r="I172" s="278"/>
      <c r="J172" s="182" t="s">
        <v>3277</v>
      </c>
      <c r="K172" s="299" t="s">
        <v>3278</v>
      </c>
      <c r="L172" s="311" t="s">
        <v>882</v>
      </c>
      <c r="M172" s="298">
        <v>13424.79</v>
      </c>
      <c r="N172" s="625">
        <f t="shared" si="2"/>
        <v>1197.1800000000003</v>
      </c>
    </row>
    <row r="173" spans="1:14" ht="12.75">
      <c r="A173" s="562"/>
      <c r="B173" s="569"/>
      <c r="C173" s="285" t="s">
        <v>883</v>
      </c>
      <c r="D173" s="207" t="s">
        <v>884</v>
      </c>
      <c r="E173" s="288" t="s">
        <v>885</v>
      </c>
      <c r="F173" s="301">
        <v>13225.79</v>
      </c>
      <c r="H173" s="278"/>
      <c r="I173" s="278"/>
      <c r="J173" s="182" t="s">
        <v>3279</v>
      </c>
      <c r="K173" s="299" t="s">
        <v>3280</v>
      </c>
      <c r="L173" s="311" t="s">
        <v>885</v>
      </c>
      <c r="M173" s="298">
        <v>14520.69</v>
      </c>
      <c r="N173" s="625">
        <f t="shared" si="2"/>
        <v>1294.8999999999996</v>
      </c>
    </row>
    <row r="174" spans="1:14" ht="12.75">
      <c r="A174" s="562"/>
      <c r="B174" s="569"/>
      <c r="C174" s="285" t="s">
        <v>886</v>
      </c>
      <c r="D174" s="207" t="s">
        <v>887</v>
      </c>
      <c r="E174" s="288" t="s">
        <v>888</v>
      </c>
      <c r="F174" s="301">
        <v>14223.96</v>
      </c>
      <c r="H174" s="278"/>
      <c r="I174" s="278"/>
      <c r="J174" s="182" t="s">
        <v>3281</v>
      </c>
      <c r="K174" s="299" t="s">
        <v>3282</v>
      </c>
      <c r="L174" s="311" t="s">
        <v>888</v>
      </c>
      <c r="M174" s="298">
        <v>15616.59</v>
      </c>
      <c r="N174" s="625">
        <f t="shared" si="2"/>
        <v>1392.630000000001</v>
      </c>
    </row>
    <row r="175" spans="1:14" ht="12.75">
      <c r="A175" s="562"/>
      <c r="B175" s="569"/>
      <c r="C175" s="285" t="s">
        <v>889</v>
      </c>
      <c r="D175" s="207" t="s">
        <v>890</v>
      </c>
      <c r="E175" s="288" t="s">
        <v>891</v>
      </c>
      <c r="F175" s="301">
        <v>15222.13</v>
      </c>
      <c r="H175" s="278"/>
      <c r="I175" s="278"/>
      <c r="J175" s="182" t="s">
        <v>3283</v>
      </c>
      <c r="K175" s="299" t="s">
        <v>3284</v>
      </c>
      <c r="L175" s="311" t="s">
        <v>891</v>
      </c>
      <c r="M175" s="298">
        <v>16712.49</v>
      </c>
      <c r="N175" s="625">
        <f t="shared" si="2"/>
        <v>1490.3600000000024</v>
      </c>
    </row>
    <row r="176" spans="1:14" ht="12.75">
      <c r="A176" s="562"/>
      <c r="B176" s="569"/>
      <c r="C176" s="285" t="s">
        <v>892</v>
      </c>
      <c r="D176" s="207" t="s">
        <v>893</v>
      </c>
      <c r="E176" s="288" t="s">
        <v>894</v>
      </c>
      <c r="F176" s="301">
        <v>16469.85</v>
      </c>
      <c r="H176" s="278"/>
      <c r="I176" s="278"/>
      <c r="J176" s="182" t="s">
        <v>3285</v>
      </c>
      <c r="K176" s="299" t="s">
        <v>3286</v>
      </c>
      <c r="L176" s="311" t="s">
        <v>894</v>
      </c>
      <c r="M176" s="298">
        <v>18082.37</v>
      </c>
      <c r="N176" s="625">
        <f t="shared" si="2"/>
        <v>1612.5200000000004</v>
      </c>
    </row>
    <row r="177" spans="1:14" ht="12.75">
      <c r="A177" s="562"/>
      <c r="B177" s="569"/>
      <c r="C177" s="285" t="s">
        <v>895</v>
      </c>
      <c r="D177" s="207" t="s">
        <v>896</v>
      </c>
      <c r="E177" s="288" t="s">
        <v>897</v>
      </c>
      <c r="F177" s="301">
        <v>18466.19</v>
      </c>
      <c r="H177" s="278"/>
      <c r="I177" s="278"/>
      <c r="J177" s="182" t="s">
        <v>3287</v>
      </c>
      <c r="K177" s="299" t="s">
        <v>3288</v>
      </c>
      <c r="L177" s="311" t="s">
        <v>897</v>
      </c>
      <c r="M177" s="298">
        <v>20274.17</v>
      </c>
      <c r="N177" s="625">
        <f t="shared" si="2"/>
        <v>1807.9799999999996</v>
      </c>
    </row>
    <row r="178" spans="1:14" ht="12.75">
      <c r="A178" s="562"/>
      <c r="B178" s="569"/>
      <c r="C178" s="285" t="s">
        <v>898</v>
      </c>
      <c r="D178" s="207" t="s">
        <v>899</v>
      </c>
      <c r="E178" s="288" t="s">
        <v>900</v>
      </c>
      <c r="F178" s="301">
        <v>20462.54</v>
      </c>
      <c r="H178" s="278"/>
      <c r="I178" s="278"/>
      <c r="J178" s="182" t="s">
        <v>3289</v>
      </c>
      <c r="K178" s="299" t="s">
        <v>3290</v>
      </c>
      <c r="L178" s="311" t="s">
        <v>900</v>
      </c>
      <c r="M178" s="298">
        <v>22465.97</v>
      </c>
      <c r="N178" s="625">
        <f t="shared" si="2"/>
        <v>2003.4300000000003</v>
      </c>
    </row>
    <row r="179" spans="1:14" ht="12.75">
      <c r="A179" s="562"/>
      <c r="B179" s="569"/>
      <c r="C179" s="285" t="s">
        <v>901</v>
      </c>
      <c r="D179" s="207" t="s">
        <v>902</v>
      </c>
      <c r="E179" s="288" t="s">
        <v>903</v>
      </c>
      <c r="F179" s="301">
        <v>22458.88</v>
      </c>
      <c r="H179" s="278"/>
      <c r="I179" s="278"/>
      <c r="J179" s="182" t="s">
        <v>3291</v>
      </c>
      <c r="K179" s="299" t="s">
        <v>3292</v>
      </c>
      <c r="L179" s="311" t="s">
        <v>903</v>
      </c>
      <c r="M179" s="298">
        <v>24657.77</v>
      </c>
      <c r="N179" s="625">
        <f t="shared" si="2"/>
        <v>2198.8899999999994</v>
      </c>
    </row>
    <row r="180" spans="1:14" ht="12.75">
      <c r="A180" s="62"/>
      <c r="B180" s="285"/>
      <c r="C180" s="285" t="s">
        <v>904</v>
      </c>
      <c r="D180" s="207" t="s">
        <v>905</v>
      </c>
      <c r="E180" s="288" t="s">
        <v>906</v>
      </c>
      <c r="F180" s="301">
        <v>24455.23</v>
      </c>
      <c r="H180" s="278"/>
      <c r="I180" s="278"/>
      <c r="J180" s="182" t="s">
        <v>3293</v>
      </c>
      <c r="K180" s="299" t="s">
        <v>3294</v>
      </c>
      <c r="L180" s="311" t="s">
        <v>906</v>
      </c>
      <c r="M180" s="298">
        <v>26849.57</v>
      </c>
      <c r="N180" s="625">
        <f t="shared" si="2"/>
        <v>2394.34</v>
      </c>
    </row>
    <row r="181" spans="1:14" ht="12.75">
      <c r="A181" s="62"/>
      <c r="B181" s="285"/>
      <c r="C181" s="284" t="s">
        <v>907</v>
      </c>
      <c r="D181" s="284" t="s">
        <v>908</v>
      </c>
      <c r="E181" s="288" t="s">
        <v>909</v>
      </c>
      <c r="F181" s="301">
        <v>26451.57</v>
      </c>
      <c r="H181" s="186"/>
      <c r="I181" s="186"/>
      <c r="J181" s="182" t="s">
        <v>3295</v>
      </c>
      <c r="K181" s="299" t="s">
        <v>3296</v>
      </c>
      <c r="L181" s="311" t="s">
        <v>3297</v>
      </c>
      <c r="M181" s="298">
        <v>29041.38</v>
      </c>
      <c r="N181" s="625">
        <f t="shared" si="2"/>
        <v>2589.8100000000013</v>
      </c>
    </row>
    <row r="182" spans="1:13" ht="57.75" customHeight="1">
      <c r="A182" s="559" t="s">
        <v>285</v>
      </c>
      <c r="B182" s="572" t="s">
        <v>910</v>
      </c>
      <c r="C182" s="616"/>
      <c r="D182" s="616"/>
      <c r="E182" s="505" t="s">
        <v>911</v>
      </c>
      <c r="F182" s="491"/>
      <c r="H182" s="269" t="s">
        <v>267</v>
      </c>
      <c r="I182" s="494" t="s">
        <v>910</v>
      </c>
      <c r="J182" s="617"/>
      <c r="K182" s="614"/>
      <c r="L182" s="542" t="s">
        <v>911</v>
      </c>
      <c r="M182" s="543"/>
    </row>
    <row r="183" spans="1:14" ht="18">
      <c r="A183" s="560"/>
      <c r="B183" s="573"/>
      <c r="C183" s="285"/>
      <c r="D183" s="340"/>
      <c r="E183" s="268"/>
      <c r="F183" s="300"/>
      <c r="H183" s="278"/>
      <c r="I183" s="541"/>
      <c r="J183" s="291" t="s">
        <v>3468</v>
      </c>
      <c r="K183" s="291" t="s">
        <v>3298</v>
      </c>
      <c r="L183" s="310" t="s">
        <v>3299</v>
      </c>
      <c r="M183" s="305">
        <v>515.81</v>
      </c>
      <c r="N183" s="626" t="s">
        <v>3466</v>
      </c>
    </row>
    <row r="184" spans="1:14" ht="18">
      <c r="A184" s="560"/>
      <c r="B184" s="573"/>
      <c r="C184" s="285" t="s">
        <v>912</v>
      </c>
      <c r="D184" s="300" t="s">
        <v>913</v>
      </c>
      <c r="E184" s="288" t="s">
        <v>914</v>
      </c>
      <c r="F184" s="307">
        <v>1009.25</v>
      </c>
      <c r="H184" s="278"/>
      <c r="I184" s="278"/>
      <c r="J184" s="182" t="s">
        <v>3300</v>
      </c>
      <c r="K184" s="182" t="s">
        <v>913</v>
      </c>
      <c r="L184" s="311" t="s">
        <v>914</v>
      </c>
      <c r="M184" s="298">
        <v>1031.63</v>
      </c>
      <c r="N184" s="625">
        <f aca="true" t="shared" si="3" ref="N184:N247">M184-F184</f>
        <v>22.38000000000011</v>
      </c>
    </row>
    <row r="185" spans="1:14" ht="18">
      <c r="A185" s="560"/>
      <c r="B185" s="573"/>
      <c r="C185" s="285" t="s">
        <v>915</v>
      </c>
      <c r="D185" s="207" t="s">
        <v>916</v>
      </c>
      <c r="E185" s="288" t="s">
        <v>917</v>
      </c>
      <c r="F185" s="308">
        <v>1513.88</v>
      </c>
      <c r="H185" s="278"/>
      <c r="I185" s="278"/>
      <c r="J185" s="182" t="s">
        <v>3301</v>
      </c>
      <c r="K185" s="182" t="s">
        <v>916</v>
      </c>
      <c r="L185" s="311" t="s">
        <v>917</v>
      </c>
      <c r="M185" s="298">
        <v>1547.44</v>
      </c>
      <c r="N185" s="625">
        <f t="shared" si="3"/>
        <v>33.559999999999945</v>
      </c>
    </row>
    <row r="186" spans="1:14" ht="18">
      <c r="A186" s="560"/>
      <c r="B186" s="573"/>
      <c r="C186" s="285" t="s">
        <v>918</v>
      </c>
      <c r="D186" s="207" t="s">
        <v>919</v>
      </c>
      <c r="E186" s="288" t="s">
        <v>920</v>
      </c>
      <c r="F186" s="308">
        <v>2018.5</v>
      </c>
      <c r="H186" s="278"/>
      <c r="I186" s="278"/>
      <c r="J186" s="182" t="s">
        <v>3302</v>
      </c>
      <c r="K186" s="182" t="s">
        <v>919</v>
      </c>
      <c r="L186" s="311" t="s">
        <v>920</v>
      </c>
      <c r="M186" s="298">
        <v>2063.25</v>
      </c>
      <c r="N186" s="625">
        <f t="shared" si="3"/>
        <v>44.75</v>
      </c>
    </row>
    <row r="187" spans="1:14" ht="18">
      <c r="A187" s="560"/>
      <c r="B187" s="573"/>
      <c r="C187" s="285" t="s">
        <v>921</v>
      </c>
      <c r="D187" s="207" t="s">
        <v>922</v>
      </c>
      <c r="E187" s="288" t="s">
        <v>923</v>
      </c>
      <c r="F187" s="308">
        <v>2523.13</v>
      </c>
      <c r="H187" s="278"/>
      <c r="I187" s="278"/>
      <c r="J187" s="182" t="s">
        <v>3303</v>
      </c>
      <c r="K187" s="182" t="s">
        <v>922</v>
      </c>
      <c r="L187" s="311" t="s">
        <v>923</v>
      </c>
      <c r="M187" s="298">
        <v>2579.07</v>
      </c>
      <c r="N187" s="625">
        <f t="shared" si="3"/>
        <v>55.940000000000055</v>
      </c>
    </row>
    <row r="188" spans="1:14" ht="18">
      <c r="A188" s="560"/>
      <c r="B188" s="573"/>
      <c r="C188" s="285" t="s">
        <v>924</v>
      </c>
      <c r="D188" s="207" t="s">
        <v>925</v>
      </c>
      <c r="E188" s="288" t="s">
        <v>926</v>
      </c>
      <c r="F188" s="308">
        <v>3181.42</v>
      </c>
      <c r="H188" s="278"/>
      <c r="I188" s="278"/>
      <c r="J188" s="182" t="s">
        <v>3304</v>
      </c>
      <c r="K188" s="182" t="s">
        <v>925</v>
      </c>
      <c r="L188" s="311" t="s">
        <v>926</v>
      </c>
      <c r="M188" s="298">
        <v>3311.21</v>
      </c>
      <c r="N188" s="625">
        <f t="shared" si="3"/>
        <v>129.78999999999996</v>
      </c>
    </row>
    <row r="189" spans="1:14" ht="18">
      <c r="A189" s="560"/>
      <c r="B189" s="573"/>
      <c r="C189" s="285" t="s">
        <v>927</v>
      </c>
      <c r="D189" s="207" t="s">
        <v>928</v>
      </c>
      <c r="E189" s="288" t="s">
        <v>929</v>
      </c>
      <c r="F189" s="308">
        <v>4203.76</v>
      </c>
      <c r="H189" s="278"/>
      <c r="I189" s="278"/>
      <c r="J189" s="182" t="s">
        <v>3305</v>
      </c>
      <c r="K189" s="182" t="s">
        <v>928</v>
      </c>
      <c r="L189" s="311" t="s">
        <v>929</v>
      </c>
      <c r="M189" s="298">
        <v>4353.06</v>
      </c>
      <c r="N189" s="625">
        <f t="shared" si="3"/>
        <v>149.30000000000018</v>
      </c>
    </row>
    <row r="190" spans="1:14" ht="18">
      <c r="A190" s="560"/>
      <c r="B190" s="573"/>
      <c r="C190" s="285" t="s">
        <v>930</v>
      </c>
      <c r="D190" s="207" t="s">
        <v>931</v>
      </c>
      <c r="E190" s="288" t="s">
        <v>932</v>
      </c>
      <c r="F190" s="308">
        <v>5239.58</v>
      </c>
      <c r="H190" s="278"/>
      <c r="I190" s="278"/>
      <c r="J190" s="182" t="s">
        <v>3306</v>
      </c>
      <c r="K190" s="182" t="s">
        <v>931</v>
      </c>
      <c r="L190" s="311" t="s">
        <v>932</v>
      </c>
      <c r="M190" s="298">
        <v>5403.1</v>
      </c>
      <c r="N190" s="625">
        <f t="shared" si="3"/>
        <v>163.52000000000044</v>
      </c>
    </row>
    <row r="191" spans="1:14" ht="18">
      <c r="A191" s="560"/>
      <c r="B191" s="573"/>
      <c r="C191" s="207" t="s">
        <v>933</v>
      </c>
      <c r="D191" s="207" t="s">
        <v>934</v>
      </c>
      <c r="E191" s="288" t="s">
        <v>935</v>
      </c>
      <c r="F191" s="308">
        <v>6247.09</v>
      </c>
      <c r="H191" s="278"/>
      <c r="I191" s="278"/>
      <c r="J191" s="182" t="s">
        <v>3307</v>
      </c>
      <c r="K191" s="182" t="s">
        <v>934</v>
      </c>
      <c r="L191" s="311" t="s">
        <v>935</v>
      </c>
      <c r="M191" s="298">
        <v>6443.14</v>
      </c>
      <c r="N191" s="625">
        <f t="shared" si="3"/>
        <v>196.05000000000018</v>
      </c>
    </row>
    <row r="192" spans="1:14" ht="18">
      <c r="A192" s="560"/>
      <c r="B192" s="573"/>
      <c r="C192" s="207" t="s">
        <v>936</v>
      </c>
      <c r="D192" s="207" t="s">
        <v>937</v>
      </c>
      <c r="E192" s="288" t="s">
        <v>938</v>
      </c>
      <c r="F192" s="308">
        <v>7240.01</v>
      </c>
      <c r="H192" s="278"/>
      <c r="I192" s="278"/>
      <c r="J192" s="182" t="s">
        <v>3308</v>
      </c>
      <c r="K192" s="182" t="s">
        <v>937</v>
      </c>
      <c r="L192" s="311" t="s">
        <v>938</v>
      </c>
      <c r="M192" s="298">
        <v>7434.83</v>
      </c>
      <c r="N192" s="625">
        <f t="shared" si="3"/>
        <v>194.8199999999997</v>
      </c>
    </row>
    <row r="193" spans="1:14" ht="18">
      <c r="A193" s="560"/>
      <c r="B193" s="573"/>
      <c r="C193" s="285" t="s">
        <v>939</v>
      </c>
      <c r="D193" s="207" t="s">
        <v>940</v>
      </c>
      <c r="E193" s="288" t="s">
        <v>941</v>
      </c>
      <c r="F193" s="308">
        <v>8264.18</v>
      </c>
      <c r="H193" s="278"/>
      <c r="I193" s="278"/>
      <c r="J193" s="182" t="s">
        <v>3309</v>
      </c>
      <c r="K193" s="192" t="s">
        <v>940</v>
      </c>
      <c r="L193" s="311" t="s">
        <v>941</v>
      </c>
      <c r="M193" s="298">
        <v>8458.5</v>
      </c>
      <c r="N193" s="625">
        <f t="shared" si="3"/>
        <v>194.3199999999997</v>
      </c>
    </row>
    <row r="194" spans="1:14" ht="18">
      <c r="A194" s="560"/>
      <c r="B194" s="573"/>
      <c r="C194" s="285" t="s">
        <v>942</v>
      </c>
      <c r="D194" s="207" t="s">
        <v>943</v>
      </c>
      <c r="E194" s="288" t="s">
        <v>944</v>
      </c>
      <c r="F194" s="308">
        <v>9200.61</v>
      </c>
      <c r="H194" s="278"/>
      <c r="I194" s="278"/>
      <c r="J194" s="182" t="s">
        <v>3310</v>
      </c>
      <c r="K194" s="182" t="s">
        <v>943</v>
      </c>
      <c r="L194" s="311" t="s">
        <v>944</v>
      </c>
      <c r="M194" s="298">
        <v>9542.55</v>
      </c>
      <c r="N194" s="625">
        <f t="shared" si="3"/>
        <v>341.9399999999987</v>
      </c>
    </row>
    <row r="195" spans="1:14" ht="18">
      <c r="A195" s="560"/>
      <c r="B195" s="573"/>
      <c r="C195" s="285" t="s">
        <v>945</v>
      </c>
      <c r="D195" s="207" t="s">
        <v>946</v>
      </c>
      <c r="E195" s="288" t="s">
        <v>947</v>
      </c>
      <c r="F195" s="308">
        <v>10597.13</v>
      </c>
      <c r="H195" s="278"/>
      <c r="I195" s="278"/>
      <c r="J195" s="182" t="s">
        <v>3311</v>
      </c>
      <c r="K195" s="182" t="s">
        <v>946</v>
      </c>
      <c r="L195" s="311" t="s">
        <v>947</v>
      </c>
      <c r="M195" s="298">
        <v>10832.08</v>
      </c>
      <c r="N195" s="625">
        <f t="shared" si="3"/>
        <v>234.95000000000073</v>
      </c>
    </row>
    <row r="196" spans="1:14" ht="18">
      <c r="A196" s="560"/>
      <c r="B196" s="573"/>
      <c r="C196" s="285" t="s">
        <v>948</v>
      </c>
      <c r="D196" s="207" t="s">
        <v>949</v>
      </c>
      <c r="E196" s="288" t="s">
        <v>950</v>
      </c>
      <c r="F196" s="308">
        <v>12615.63</v>
      </c>
      <c r="H196" s="278"/>
      <c r="I196" s="278"/>
      <c r="J196" s="182" t="s">
        <v>3312</v>
      </c>
      <c r="K196" s="182" t="s">
        <v>949</v>
      </c>
      <c r="L196" s="311" t="s">
        <v>950</v>
      </c>
      <c r="M196" s="298">
        <v>12895.34</v>
      </c>
      <c r="N196" s="625">
        <f t="shared" si="3"/>
        <v>279.71000000000095</v>
      </c>
    </row>
    <row r="197" spans="1:14" ht="18">
      <c r="A197" s="560"/>
      <c r="B197" s="573"/>
      <c r="C197" s="285" t="s">
        <v>951</v>
      </c>
      <c r="D197" s="207" t="s">
        <v>952</v>
      </c>
      <c r="E197" s="288" t="s">
        <v>953</v>
      </c>
      <c r="F197" s="308">
        <v>14634.13</v>
      </c>
      <c r="H197" s="278"/>
      <c r="I197" s="278"/>
      <c r="J197" s="182" t="s">
        <v>3313</v>
      </c>
      <c r="K197" s="182" t="s">
        <v>952</v>
      </c>
      <c r="L197" s="311" t="s">
        <v>953</v>
      </c>
      <c r="M197" s="298">
        <v>14958.59</v>
      </c>
      <c r="N197" s="625">
        <f t="shared" si="3"/>
        <v>324.46000000000095</v>
      </c>
    </row>
    <row r="198" spans="1:14" ht="18">
      <c r="A198" s="560"/>
      <c r="B198" s="573"/>
      <c r="C198" s="285" t="s">
        <v>954</v>
      </c>
      <c r="D198" s="207" t="s">
        <v>955</v>
      </c>
      <c r="E198" s="288" t="s">
        <v>956</v>
      </c>
      <c r="F198" s="308">
        <v>16652.63</v>
      </c>
      <c r="H198" s="278"/>
      <c r="I198" s="278"/>
      <c r="J198" s="182" t="s">
        <v>3314</v>
      </c>
      <c r="K198" s="182" t="s">
        <v>955</v>
      </c>
      <c r="L198" s="311" t="s">
        <v>956</v>
      </c>
      <c r="M198" s="298">
        <v>17021.84</v>
      </c>
      <c r="N198" s="625">
        <f t="shared" si="3"/>
        <v>369.2099999999991</v>
      </c>
    </row>
    <row r="199" spans="1:14" ht="18">
      <c r="A199" s="560"/>
      <c r="B199" s="573"/>
      <c r="C199" s="285" t="s">
        <v>957</v>
      </c>
      <c r="D199" s="207" t="s">
        <v>958</v>
      </c>
      <c r="E199" s="288" t="s">
        <v>959</v>
      </c>
      <c r="F199" s="308">
        <v>18671.13</v>
      </c>
      <c r="H199" s="278"/>
      <c r="I199" s="278"/>
      <c r="J199" s="182" t="s">
        <v>3315</v>
      </c>
      <c r="K199" s="182" t="s">
        <v>958</v>
      </c>
      <c r="L199" s="311" t="s">
        <v>959</v>
      </c>
      <c r="M199" s="298">
        <v>19085.1</v>
      </c>
      <c r="N199" s="625">
        <f t="shared" si="3"/>
        <v>413.9699999999975</v>
      </c>
    </row>
    <row r="200" spans="1:14" ht="18">
      <c r="A200" s="560"/>
      <c r="B200" s="573"/>
      <c r="C200" s="285" t="s">
        <v>960</v>
      </c>
      <c r="D200" s="207" t="s">
        <v>961</v>
      </c>
      <c r="E200" s="288" t="s">
        <v>962</v>
      </c>
      <c r="F200" s="308">
        <v>20941.94</v>
      </c>
      <c r="H200" s="278"/>
      <c r="I200" s="278"/>
      <c r="J200" s="182" t="s">
        <v>3316</v>
      </c>
      <c r="K200" s="182" t="s">
        <v>961</v>
      </c>
      <c r="L200" s="311" t="s">
        <v>962</v>
      </c>
      <c r="M200" s="298">
        <v>21406.26</v>
      </c>
      <c r="N200" s="625">
        <f t="shared" si="3"/>
        <v>464.3199999999997</v>
      </c>
    </row>
    <row r="201" spans="1:14" ht="18">
      <c r="A201" s="560"/>
      <c r="B201" s="573"/>
      <c r="C201" s="285" t="s">
        <v>963</v>
      </c>
      <c r="D201" s="207" t="s">
        <v>964</v>
      </c>
      <c r="E201" s="288" t="s">
        <v>965</v>
      </c>
      <c r="F201" s="308">
        <v>23969.69</v>
      </c>
      <c r="H201" s="278"/>
      <c r="I201" s="278"/>
      <c r="J201" s="182" t="s">
        <v>3317</v>
      </c>
      <c r="K201" s="182" t="s">
        <v>964</v>
      </c>
      <c r="L201" s="311" t="s">
        <v>965</v>
      </c>
      <c r="M201" s="298">
        <v>24501.14</v>
      </c>
      <c r="N201" s="625">
        <f t="shared" si="3"/>
        <v>531.4500000000007</v>
      </c>
    </row>
    <row r="202" spans="1:14" ht="18">
      <c r="A202" s="560"/>
      <c r="B202" s="573"/>
      <c r="C202" s="207" t="s">
        <v>966</v>
      </c>
      <c r="D202" s="207" t="s">
        <v>967</v>
      </c>
      <c r="E202" s="288" t="s">
        <v>968</v>
      </c>
      <c r="F202" s="308">
        <v>26997.44</v>
      </c>
      <c r="H202" s="278"/>
      <c r="I202" s="278"/>
      <c r="J202" s="182" t="s">
        <v>3318</v>
      </c>
      <c r="K202" s="182" t="s">
        <v>967</v>
      </c>
      <c r="L202" s="311" t="s">
        <v>968</v>
      </c>
      <c r="M202" s="298">
        <v>27596.02</v>
      </c>
      <c r="N202" s="625">
        <f t="shared" si="3"/>
        <v>598.5800000000017</v>
      </c>
    </row>
    <row r="203" spans="1:14" ht="18">
      <c r="A203" s="560"/>
      <c r="B203" s="573"/>
      <c r="C203" s="300" t="s">
        <v>969</v>
      </c>
      <c r="D203" s="300" t="s">
        <v>970</v>
      </c>
      <c r="E203" s="286" t="s">
        <v>971</v>
      </c>
      <c r="F203" s="307">
        <v>30025.19</v>
      </c>
      <c r="H203" s="278"/>
      <c r="I203" s="278"/>
      <c r="J203" s="182" t="s">
        <v>3319</v>
      </c>
      <c r="K203" s="182" t="s">
        <v>970</v>
      </c>
      <c r="L203" s="311" t="s">
        <v>971</v>
      </c>
      <c r="M203" s="298">
        <v>30690.9</v>
      </c>
      <c r="N203" s="625">
        <f t="shared" si="3"/>
        <v>665.7100000000028</v>
      </c>
    </row>
    <row r="204" spans="1:14" ht="18">
      <c r="A204" s="560"/>
      <c r="B204" s="573"/>
      <c r="C204" s="285" t="s">
        <v>972</v>
      </c>
      <c r="D204" s="207" t="s">
        <v>973</v>
      </c>
      <c r="E204" s="288" t="s">
        <v>974</v>
      </c>
      <c r="F204" s="308">
        <v>33052.94</v>
      </c>
      <c r="H204" s="278"/>
      <c r="I204" s="278"/>
      <c r="J204" s="182" t="s">
        <v>3320</v>
      </c>
      <c r="K204" s="192" t="s">
        <v>973</v>
      </c>
      <c r="L204" s="311" t="s">
        <v>974</v>
      </c>
      <c r="M204" s="298">
        <v>33785.78</v>
      </c>
      <c r="N204" s="625">
        <f t="shared" si="3"/>
        <v>732.8399999999965</v>
      </c>
    </row>
    <row r="205" spans="1:14" ht="18">
      <c r="A205" s="560"/>
      <c r="B205" s="573"/>
      <c r="C205" s="285" t="s">
        <v>975</v>
      </c>
      <c r="D205" s="207" t="s">
        <v>976</v>
      </c>
      <c r="E205" s="288" t="s">
        <v>977</v>
      </c>
      <c r="F205" s="308">
        <v>36333.01</v>
      </c>
      <c r="H205" s="278"/>
      <c r="I205" s="278"/>
      <c r="J205" s="182" t="s">
        <v>3321</v>
      </c>
      <c r="K205" s="182" t="s">
        <v>976</v>
      </c>
      <c r="L205" s="311" t="s">
        <v>977</v>
      </c>
      <c r="M205" s="298">
        <v>37138.57</v>
      </c>
      <c r="N205" s="625">
        <f t="shared" si="3"/>
        <v>805.5599999999977</v>
      </c>
    </row>
    <row r="206" spans="1:14" ht="18">
      <c r="A206" s="560"/>
      <c r="B206" s="573"/>
      <c r="C206" s="285" t="s">
        <v>978</v>
      </c>
      <c r="D206" s="207" t="s">
        <v>979</v>
      </c>
      <c r="E206" s="288" t="s">
        <v>980</v>
      </c>
      <c r="F206" s="308">
        <v>40370.01</v>
      </c>
      <c r="H206" s="278"/>
      <c r="I206" s="278"/>
      <c r="J206" s="182" t="s">
        <v>3322</v>
      </c>
      <c r="K206" s="182" t="s">
        <v>979</v>
      </c>
      <c r="L206" s="311" t="s">
        <v>980</v>
      </c>
      <c r="M206" s="298">
        <v>41265.08</v>
      </c>
      <c r="N206" s="625">
        <f t="shared" si="3"/>
        <v>895.0699999999997</v>
      </c>
    </row>
    <row r="207" spans="1:14" ht="18">
      <c r="A207" s="560"/>
      <c r="B207" s="573"/>
      <c r="C207" s="285" t="s">
        <v>981</v>
      </c>
      <c r="D207" s="207" t="s">
        <v>982</v>
      </c>
      <c r="E207" s="288" t="s">
        <v>983</v>
      </c>
      <c r="F207" s="308">
        <v>44407.01</v>
      </c>
      <c r="H207" s="278"/>
      <c r="I207" s="278"/>
      <c r="J207" s="182" t="s">
        <v>3323</v>
      </c>
      <c r="K207" s="182" t="s">
        <v>982</v>
      </c>
      <c r="L207" s="311" t="s">
        <v>983</v>
      </c>
      <c r="M207" s="298">
        <v>45391.58</v>
      </c>
      <c r="N207" s="625">
        <f t="shared" si="3"/>
        <v>984.5699999999997</v>
      </c>
    </row>
    <row r="208" spans="1:14" ht="18">
      <c r="A208" s="560"/>
      <c r="B208" s="573"/>
      <c r="C208" s="285" t="s">
        <v>984</v>
      </c>
      <c r="D208" s="207" t="s">
        <v>985</v>
      </c>
      <c r="E208" s="288" t="s">
        <v>986</v>
      </c>
      <c r="F208" s="308">
        <v>48444.01</v>
      </c>
      <c r="H208" s="278"/>
      <c r="I208" s="278"/>
      <c r="J208" s="182" t="s">
        <v>3324</v>
      </c>
      <c r="K208" s="182" t="s">
        <v>985</v>
      </c>
      <c r="L208" s="311" t="s">
        <v>986</v>
      </c>
      <c r="M208" s="298">
        <v>49518.09</v>
      </c>
      <c r="N208" s="625">
        <f t="shared" si="3"/>
        <v>1074.0799999999945</v>
      </c>
    </row>
    <row r="209" spans="1:14" ht="18">
      <c r="A209" s="560"/>
      <c r="B209" s="573"/>
      <c r="C209" s="207" t="s">
        <v>987</v>
      </c>
      <c r="D209" s="207" t="s">
        <v>988</v>
      </c>
      <c r="E209" s="288" t="s">
        <v>989</v>
      </c>
      <c r="F209" s="308">
        <v>52481.01</v>
      </c>
      <c r="H209" s="278"/>
      <c r="I209" s="278"/>
      <c r="J209" s="182" t="s">
        <v>3325</v>
      </c>
      <c r="K209" s="182" t="s">
        <v>988</v>
      </c>
      <c r="L209" s="311" t="s">
        <v>989</v>
      </c>
      <c r="M209" s="298">
        <v>53644.6</v>
      </c>
      <c r="N209" s="625">
        <f t="shared" si="3"/>
        <v>1163.5899999999965</v>
      </c>
    </row>
    <row r="210" spans="1:14" ht="18">
      <c r="A210" s="560"/>
      <c r="B210" s="573"/>
      <c r="C210" s="207" t="s">
        <v>990</v>
      </c>
      <c r="D210" s="284" t="s">
        <v>991</v>
      </c>
      <c r="E210" s="196" t="s">
        <v>992</v>
      </c>
      <c r="F210" s="308">
        <v>56518.01</v>
      </c>
      <c r="H210" s="278"/>
      <c r="I210" s="278"/>
      <c r="J210" s="182" t="s">
        <v>3326</v>
      </c>
      <c r="K210" s="182" t="s">
        <v>991</v>
      </c>
      <c r="L210" s="311" t="s">
        <v>992</v>
      </c>
      <c r="M210" s="298">
        <v>57771.11</v>
      </c>
      <c r="N210" s="625">
        <f t="shared" si="3"/>
        <v>1253.0999999999985</v>
      </c>
    </row>
    <row r="211" spans="1:14" ht="26.25">
      <c r="A211" s="561"/>
      <c r="B211" s="583"/>
      <c r="C211" s="207" t="s">
        <v>993</v>
      </c>
      <c r="D211" s="207" t="s">
        <v>994</v>
      </c>
      <c r="E211" s="288" t="s">
        <v>995</v>
      </c>
      <c r="F211" s="308">
        <v>60555.01</v>
      </c>
      <c r="H211" s="186"/>
      <c r="I211" s="186"/>
      <c r="J211" s="182" t="s">
        <v>3327</v>
      </c>
      <c r="K211" s="182" t="s">
        <v>994</v>
      </c>
      <c r="L211" s="312" t="s">
        <v>995</v>
      </c>
      <c r="M211" s="309">
        <v>61897.61</v>
      </c>
      <c r="N211" s="625">
        <f t="shared" si="3"/>
        <v>1342.5999999999985</v>
      </c>
    </row>
    <row r="212" spans="1:13" ht="54" customHeight="1">
      <c r="A212" s="562" t="s">
        <v>180</v>
      </c>
      <c r="B212" s="562" t="s">
        <v>996</v>
      </c>
      <c r="C212" s="78"/>
      <c r="D212" s="71"/>
      <c r="E212" s="539" t="s">
        <v>997</v>
      </c>
      <c r="F212" s="540"/>
      <c r="H212" s="477" t="s">
        <v>180</v>
      </c>
      <c r="I212" s="477" t="s">
        <v>996</v>
      </c>
      <c r="J212" s="100"/>
      <c r="K212" s="119"/>
      <c r="L212" s="539" t="s">
        <v>997</v>
      </c>
      <c r="M212" s="540"/>
    </row>
    <row r="213" spans="1:14" ht="16.5">
      <c r="A213" s="562"/>
      <c r="B213" s="562"/>
      <c r="C213" s="78" t="s">
        <v>998</v>
      </c>
      <c r="D213" s="80" t="s">
        <v>999</v>
      </c>
      <c r="E213" s="56" t="s">
        <v>1000</v>
      </c>
      <c r="F213" s="237">
        <v>532.86</v>
      </c>
      <c r="H213" s="477"/>
      <c r="I213" s="477"/>
      <c r="J213" s="100" t="s">
        <v>998</v>
      </c>
      <c r="K213" s="107" t="s">
        <v>999</v>
      </c>
      <c r="L213" s="61" t="s">
        <v>1000</v>
      </c>
      <c r="M213" s="139">
        <v>547.93</v>
      </c>
      <c r="N213" s="625">
        <f t="shared" si="3"/>
        <v>15.069999999999936</v>
      </c>
    </row>
    <row r="214" spans="1:14" ht="16.5">
      <c r="A214" s="562"/>
      <c r="B214" s="562"/>
      <c r="C214" s="203" t="s">
        <v>1001</v>
      </c>
      <c r="D214" s="203" t="s">
        <v>1002</v>
      </c>
      <c r="E214" s="56" t="s">
        <v>1003</v>
      </c>
      <c r="F214" s="238">
        <v>1065.73</v>
      </c>
      <c r="H214" s="477"/>
      <c r="I214" s="477"/>
      <c r="J214" s="97" t="s">
        <v>1001</v>
      </c>
      <c r="K214" s="97" t="s">
        <v>1002</v>
      </c>
      <c r="L214" s="61" t="s">
        <v>1003</v>
      </c>
      <c r="M214" s="140">
        <v>1095.85</v>
      </c>
      <c r="N214" s="625">
        <f t="shared" si="3"/>
        <v>30.11999999999989</v>
      </c>
    </row>
    <row r="215" spans="1:14" ht="24.75">
      <c r="A215" s="562"/>
      <c r="B215" s="562"/>
      <c r="C215" s="80" t="s">
        <v>1004</v>
      </c>
      <c r="D215" s="80" t="s">
        <v>1005</v>
      </c>
      <c r="E215" s="57" t="s">
        <v>1006</v>
      </c>
      <c r="F215" s="237">
        <v>1865.03</v>
      </c>
      <c r="H215" s="477"/>
      <c r="I215" s="477"/>
      <c r="J215" s="107" t="s">
        <v>1004</v>
      </c>
      <c r="K215" s="107" t="s">
        <v>1005</v>
      </c>
      <c r="L215" s="171" t="s">
        <v>1006</v>
      </c>
      <c r="M215" s="139">
        <v>1876.81</v>
      </c>
      <c r="N215" s="625">
        <f t="shared" si="3"/>
        <v>11.779999999999973</v>
      </c>
    </row>
    <row r="216" spans="1:14" ht="24.75">
      <c r="A216" s="562"/>
      <c r="B216" s="562"/>
      <c r="C216" s="79" t="s">
        <v>1007</v>
      </c>
      <c r="D216" s="80" t="s">
        <v>1008</v>
      </c>
      <c r="E216" s="57" t="s">
        <v>1009</v>
      </c>
      <c r="F216" s="238">
        <v>2875.9</v>
      </c>
      <c r="H216" s="477"/>
      <c r="I216" s="477"/>
      <c r="J216" s="138" t="s">
        <v>1007</v>
      </c>
      <c r="K216" s="107" t="s">
        <v>1008</v>
      </c>
      <c r="L216" s="171" t="s">
        <v>1009</v>
      </c>
      <c r="M216" s="140">
        <v>3013.6</v>
      </c>
      <c r="N216" s="625">
        <f t="shared" si="3"/>
        <v>137.69999999999982</v>
      </c>
    </row>
    <row r="217" spans="1:14" ht="24.75">
      <c r="A217" s="562"/>
      <c r="B217" s="562"/>
      <c r="C217" s="78" t="s">
        <v>1010</v>
      </c>
      <c r="D217" s="203" t="s">
        <v>1011</v>
      </c>
      <c r="E217" s="56" t="s">
        <v>1012</v>
      </c>
      <c r="F217" s="238">
        <v>3977.45</v>
      </c>
      <c r="H217" s="477"/>
      <c r="I217" s="477"/>
      <c r="J217" s="100" t="s">
        <v>1010</v>
      </c>
      <c r="K217" s="97" t="s">
        <v>1011</v>
      </c>
      <c r="L217" s="61" t="s">
        <v>1012</v>
      </c>
      <c r="M217" s="140">
        <v>4109.45</v>
      </c>
      <c r="N217" s="625">
        <f t="shared" si="3"/>
        <v>132</v>
      </c>
    </row>
    <row r="218" spans="1:14" ht="24.75">
      <c r="A218" s="562"/>
      <c r="B218" s="562"/>
      <c r="C218" s="78" t="s">
        <v>1013</v>
      </c>
      <c r="D218" s="203" t="s">
        <v>1014</v>
      </c>
      <c r="E218" s="56" t="s">
        <v>1015</v>
      </c>
      <c r="F218" s="238">
        <v>5062.21</v>
      </c>
      <c r="H218" s="477"/>
      <c r="I218" s="477"/>
      <c r="J218" s="100" t="s">
        <v>1013</v>
      </c>
      <c r="K218" s="97" t="s">
        <v>1014</v>
      </c>
      <c r="L218" s="61" t="s">
        <v>1015</v>
      </c>
      <c r="M218" s="140">
        <v>5205.31</v>
      </c>
      <c r="N218" s="625">
        <f t="shared" si="3"/>
        <v>143.10000000000036</v>
      </c>
    </row>
    <row r="219" spans="1:14" ht="24.75">
      <c r="A219" s="562"/>
      <c r="B219" s="562"/>
      <c r="C219" s="78" t="s">
        <v>1016</v>
      </c>
      <c r="D219" s="203" t="s">
        <v>1017</v>
      </c>
      <c r="E219" s="56" t="s">
        <v>1018</v>
      </c>
      <c r="F219" s="238">
        <v>6127.94</v>
      </c>
      <c r="H219" s="477"/>
      <c r="I219" s="477"/>
      <c r="J219" s="100" t="s">
        <v>1016</v>
      </c>
      <c r="K219" s="97" t="s">
        <v>1017</v>
      </c>
      <c r="L219" s="61" t="s">
        <v>1018</v>
      </c>
      <c r="M219" s="140">
        <v>6301.16</v>
      </c>
      <c r="N219" s="625">
        <f t="shared" si="3"/>
        <v>173.22000000000025</v>
      </c>
    </row>
    <row r="220" spans="1:14" ht="24.75">
      <c r="A220" s="562"/>
      <c r="B220" s="562"/>
      <c r="C220" s="78" t="s">
        <v>1019</v>
      </c>
      <c r="D220" s="203" t="s">
        <v>1020</v>
      </c>
      <c r="E220" s="56" t="s">
        <v>1021</v>
      </c>
      <c r="F220" s="238">
        <v>7193.67</v>
      </c>
      <c r="H220" s="477"/>
      <c r="I220" s="477"/>
      <c r="J220" s="100" t="s">
        <v>1019</v>
      </c>
      <c r="K220" s="97" t="s">
        <v>1020</v>
      </c>
      <c r="L220" s="61" t="s">
        <v>1021</v>
      </c>
      <c r="M220" s="140">
        <v>7397.02</v>
      </c>
      <c r="N220" s="625">
        <f t="shared" si="3"/>
        <v>203.35000000000036</v>
      </c>
    </row>
    <row r="221" spans="1:14" ht="24.75">
      <c r="A221" s="562"/>
      <c r="B221" s="562"/>
      <c r="C221" s="78" t="s">
        <v>1022</v>
      </c>
      <c r="D221" s="203" t="s">
        <v>1023</v>
      </c>
      <c r="E221" s="56" t="s">
        <v>1024</v>
      </c>
      <c r="F221" s="238">
        <v>8259.4</v>
      </c>
      <c r="H221" s="477"/>
      <c r="I221" s="477"/>
      <c r="J221" s="100" t="s">
        <v>1022</v>
      </c>
      <c r="K221" s="97" t="s">
        <v>1023</v>
      </c>
      <c r="L221" s="61" t="s">
        <v>1024</v>
      </c>
      <c r="M221" s="140">
        <v>8492.87</v>
      </c>
      <c r="N221" s="625">
        <f t="shared" si="3"/>
        <v>233.47000000000116</v>
      </c>
    </row>
    <row r="222" spans="1:14" ht="24.75">
      <c r="A222" s="562"/>
      <c r="B222" s="562"/>
      <c r="C222" s="78" t="s">
        <v>1025</v>
      </c>
      <c r="D222" s="203" t="s">
        <v>1026</v>
      </c>
      <c r="E222" s="56" t="s">
        <v>1027</v>
      </c>
      <c r="F222" s="238">
        <v>9325.13</v>
      </c>
      <c r="H222" s="477"/>
      <c r="I222" s="477"/>
      <c r="J222" s="100" t="s">
        <v>1025</v>
      </c>
      <c r="K222" s="97" t="s">
        <v>1026</v>
      </c>
      <c r="L222" s="61" t="s">
        <v>1027</v>
      </c>
      <c r="M222" s="140">
        <v>9588.73</v>
      </c>
      <c r="N222" s="625">
        <f t="shared" si="3"/>
        <v>263.60000000000036</v>
      </c>
    </row>
    <row r="223" spans="1:14" ht="24.75">
      <c r="A223" s="562"/>
      <c r="B223" s="562"/>
      <c r="C223" s="78" t="s">
        <v>1028</v>
      </c>
      <c r="D223" s="203" t="s">
        <v>1029</v>
      </c>
      <c r="E223" s="56" t="s">
        <v>1030</v>
      </c>
      <c r="F223" s="238">
        <v>10657.29</v>
      </c>
      <c r="H223" s="477"/>
      <c r="I223" s="477"/>
      <c r="J223" s="100" t="s">
        <v>1028</v>
      </c>
      <c r="K223" s="97" t="s">
        <v>1029</v>
      </c>
      <c r="L223" s="61" t="s">
        <v>1030</v>
      </c>
      <c r="M223" s="140">
        <v>10958.54</v>
      </c>
      <c r="N223" s="625">
        <f t="shared" si="3"/>
        <v>301.25</v>
      </c>
    </row>
    <row r="224" spans="1:14" ht="24.75">
      <c r="A224" s="562"/>
      <c r="B224" s="562"/>
      <c r="C224" s="78" t="s">
        <v>1031</v>
      </c>
      <c r="D224" s="203" t="s">
        <v>1032</v>
      </c>
      <c r="E224" s="56" t="s">
        <v>1033</v>
      </c>
      <c r="F224" s="238">
        <v>12788.75</v>
      </c>
      <c r="H224" s="477"/>
      <c r="I224" s="477"/>
      <c r="J224" s="100" t="s">
        <v>1031</v>
      </c>
      <c r="K224" s="97" t="s">
        <v>1032</v>
      </c>
      <c r="L224" s="61" t="s">
        <v>1033</v>
      </c>
      <c r="M224" s="140">
        <v>13150.25</v>
      </c>
      <c r="N224" s="625">
        <f t="shared" si="3"/>
        <v>361.5</v>
      </c>
    </row>
    <row r="225" spans="1:14" ht="24.75">
      <c r="A225" s="562"/>
      <c r="B225" s="562"/>
      <c r="C225" s="78" t="s">
        <v>1034</v>
      </c>
      <c r="D225" s="203" t="s">
        <v>1035</v>
      </c>
      <c r="E225" s="56" t="s">
        <v>1036</v>
      </c>
      <c r="F225" s="238">
        <v>14920.2</v>
      </c>
      <c r="H225" s="477"/>
      <c r="I225" s="477"/>
      <c r="J225" s="100" t="s">
        <v>1034</v>
      </c>
      <c r="K225" s="97" t="s">
        <v>1035</v>
      </c>
      <c r="L225" s="61" t="s">
        <v>1036</v>
      </c>
      <c r="M225" s="140">
        <v>15341.96</v>
      </c>
      <c r="N225" s="625">
        <f t="shared" si="3"/>
        <v>421.7599999999984</v>
      </c>
    </row>
    <row r="226" spans="1:14" ht="24.75">
      <c r="A226" s="562"/>
      <c r="B226" s="562"/>
      <c r="C226" s="71" t="s">
        <v>1037</v>
      </c>
      <c r="D226" s="203" t="s">
        <v>1038</v>
      </c>
      <c r="E226" s="56" t="s">
        <v>1039</v>
      </c>
      <c r="F226" s="238">
        <v>17051.66</v>
      </c>
      <c r="H226" s="477"/>
      <c r="I226" s="477"/>
      <c r="J226" s="119" t="s">
        <v>1037</v>
      </c>
      <c r="K226" s="97" t="s">
        <v>1038</v>
      </c>
      <c r="L226" s="61" t="s">
        <v>1039</v>
      </c>
      <c r="M226" s="140">
        <v>17533.67</v>
      </c>
      <c r="N226" s="625">
        <f t="shared" si="3"/>
        <v>482.0099999999984</v>
      </c>
    </row>
    <row r="227" spans="1:14" ht="24.75">
      <c r="A227" s="562"/>
      <c r="B227" s="562"/>
      <c r="C227" s="78" t="s">
        <v>1040</v>
      </c>
      <c r="D227" s="203" t="s">
        <v>1041</v>
      </c>
      <c r="E227" s="56" t="s">
        <v>1042</v>
      </c>
      <c r="F227" s="238">
        <v>19183.12</v>
      </c>
      <c r="H227" s="477"/>
      <c r="I227" s="477"/>
      <c r="J227" s="100" t="s">
        <v>1040</v>
      </c>
      <c r="K227" s="97" t="s">
        <v>1041</v>
      </c>
      <c r="L227" s="61" t="s">
        <v>1042</v>
      </c>
      <c r="M227" s="140">
        <v>19725.38</v>
      </c>
      <c r="N227" s="625">
        <f t="shared" si="3"/>
        <v>542.260000000002</v>
      </c>
    </row>
    <row r="228" spans="1:14" ht="24.75">
      <c r="A228" s="562"/>
      <c r="B228" s="562"/>
      <c r="C228" s="78" t="s">
        <v>1043</v>
      </c>
      <c r="D228" s="71" t="s">
        <v>1044</v>
      </c>
      <c r="E228" s="53" t="s">
        <v>1045</v>
      </c>
      <c r="F228" s="238">
        <v>21314.58</v>
      </c>
      <c r="H228" s="544"/>
      <c r="I228" s="544"/>
      <c r="J228" s="100" t="s">
        <v>1043</v>
      </c>
      <c r="K228" s="119" t="s">
        <v>1044</v>
      </c>
      <c r="L228" s="168" t="s">
        <v>1045</v>
      </c>
      <c r="M228" s="140">
        <v>21917.09</v>
      </c>
      <c r="N228" s="625">
        <f t="shared" si="3"/>
        <v>602.5099999999984</v>
      </c>
    </row>
    <row r="229" spans="1:14" ht="22.5" customHeight="1">
      <c r="A229" s="562" t="s">
        <v>182</v>
      </c>
      <c r="B229" s="562" t="s">
        <v>183</v>
      </c>
      <c r="C229" s="208"/>
      <c r="D229" s="216"/>
      <c r="E229" s="539" t="s">
        <v>1046</v>
      </c>
      <c r="F229" s="540"/>
      <c r="H229" s="544" t="s">
        <v>182</v>
      </c>
      <c r="I229" s="481" t="s">
        <v>183</v>
      </c>
      <c r="J229" s="109"/>
      <c r="K229" s="119"/>
      <c r="L229" s="539" t="s">
        <v>1046</v>
      </c>
      <c r="M229" s="540"/>
      <c r="N229" s="625"/>
    </row>
    <row r="230" spans="1:14" ht="12.75">
      <c r="A230" s="562"/>
      <c r="B230" s="562"/>
      <c r="C230" s="80" t="s">
        <v>1047</v>
      </c>
      <c r="D230" s="80" t="s">
        <v>1048</v>
      </c>
      <c r="E230" s="57" t="s">
        <v>1049</v>
      </c>
      <c r="F230" s="13">
        <v>1311.53</v>
      </c>
      <c r="H230" s="545"/>
      <c r="I230" s="482"/>
      <c r="J230" s="107" t="s">
        <v>1047</v>
      </c>
      <c r="K230" s="107" t="s">
        <v>1048</v>
      </c>
      <c r="L230" s="171" t="s">
        <v>1049</v>
      </c>
      <c r="M230" s="141">
        <v>1360.58</v>
      </c>
      <c r="N230" s="625">
        <f t="shared" si="3"/>
        <v>49.049999999999955</v>
      </c>
    </row>
    <row r="231" spans="1:14" ht="12.75">
      <c r="A231" s="562"/>
      <c r="B231" s="562"/>
      <c r="C231" s="203" t="s">
        <v>1050</v>
      </c>
      <c r="D231" s="203" t="s">
        <v>1051</v>
      </c>
      <c r="E231" s="56" t="s">
        <v>1052</v>
      </c>
      <c r="F231" s="10">
        <v>2623.06</v>
      </c>
      <c r="H231" s="545"/>
      <c r="I231" s="482"/>
      <c r="J231" s="97" t="s">
        <v>1050</v>
      </c>
      <c r="K231" s="97" t="s">
        <v>1051</v>
      </c>
      <c r="L231" s="61" t="s">
        <v>1052</v>
      </c>
      <c r="M231" s="7">
        <v>2721.16</v>
      </c>
      <c r="N231" s="625">
        <f t="shared" si="3"/>
        <v>98.09999999999991</v>
      </c>
    </row>
    <row r="232" spans="1:14" ht="12.75">
      <c r="A232" s="562"/>
      <c r="B232" s="562"/>
      <c r="C232" s="203" t="s">
        <v>1053</v>
      </c>
      <c r="D232" s="203" t="s">
        <v>1054</v>
      </c>
      <c r="E232" s="56" t="s">
        <v>1055</v>
      </c>
      <c r="F232" s="10">
        <v>3934.59</v>
      </c>
      <c r="H232" s="545"/>
      <c r="I232" s="482"/>
      <c r="J232" s="97" t="s">
        <v>1053</v>
      </c>
      <c r="K232" s="97" t="s">
        <v>1054</v>
      </c>
      <c r="L232" s="61" t="s">
        <v>1055</v>
      </c>
      <c r="M232" s="7">
        <v>4081.74</v>
      </c>
      <c r="N232" s="625">
        <f t="shared" si="3"/>
        <v>147.14999999999964</v>
      </c>
    </row>
    <row r="233" spans="1:14" ht="12.75">
      <c r="A233" s="562"/>
      <c r="B233" s="562"/>
      <c r="C233" s="203" t="s">
        <v>1056</v>
      </c>
      <c r="D233" s="203" t="s">
        <v>1057</v>
      </c>
      <c r="E233" s="56" t="s">
        <v>1058</v>
      </c>
      <c r="F233" s="10">
        <v>5246.12</v>
      </c>
      <c r="H233" s="545"/>
      <c r="I233" s="482"/>
      <c r="J233" s="97" t="s">
        <v>1056</v>
      </c>
      <c r="K233" s="97" t="s">
        <v>1057</v>
      </c>
      <c r="L233" s="61" t="s">
        <v>1058</v>
      </c>
      <c r="M233" s="7">
        <v>5442.32</v>
      </c>
      <c r="N233" s="625">
        <f t="shared" si="3"/>
        <v>196.19999999999982</v>
      </c>
    </row>
    <row r="234" spans="1:14" ht="12.75">
      <c r="A234" s="562"/>
      <c r="B234" s="562"/>
      <c r="C234" s="203" t="s">
        <v>1059</v>
      </c>
      <c r="D234" s="203" t="s">
        <v>1060</v>
      </c>
      <c r="E234" s="56" t="s">
        <v>1061</v>
      </c>
      <c r="F234" s="10">
        <v>6557.65</v>
      </c>
      <c r="H234" s="545"/>
      <c r="I234" s="482"/>
      <c r="J234" s="97" t="s">
        <v>1059</v>
      </c>
      <c r="K234" s="97" t="s">
        <v>1060</v>
      </c>
      <c r="L234" s="61" t="s">
        <v>1061</v>
      </c>
      <c r="M234" s="7">
        <v>6802.9</v>
      </c>
      <c r="N234" s="625">
        <f t="shared" si="3"/>
        <v>245.25</v>
      </c>
    </row>
    <row r="235" spans="1:14" ht="12.75">
      <c r="A235" s="562"/>
      <c r="B235" s="562"/>
      <c r="C235" s="203" t="s">
        <v>1062</v>
      </c>
      <c r="D235" s="203" t="s">
        <v>1063</v>
      </c>
      <c r="E235" s="56" t="s">
        <v>1064</v>
      </c>
      <c r="F235" s="10">
        <v>7869.18</v>
      </c>
      <c r="H235" s="545"/>
      <c r="I235" s="482"/>
      <c r="J235" s="97" t="s">
        <v>1062</v>
      </c>
      <c r="K235" s="97" t="s">
        <v>1063</v>
      </c>
      <c r="L235" s="61" t="s">
        <v>1064</v>
      </c>
      <c r="M235" s="7">
        <v>8163.48</v>
      </c>
      <c r="N235" s="625">
        <f t="shared" si="3"/>
        <v>294.2999999999993</v>
      </c>
    </row>
    <row r="236" spans="1:14" ht="12.75">
      <c r="A236" s="562"/>
      <c r="B236" s="562"/>
      <c r="C236" s="203" t="s">
        <v>1065</v>
      </c>
      <c r="D236" s="203" t="s">
        <v>1066</v>
      </c>
      <c r="E236" s="56" t="s">
        <v>1067</v>
      </c>
      <c r="F236" s="10">
        <v>9180.71</v>
      </c>
      <c r="H236" s="545"/>
      <c r="I236" s="482"/>
      <c r="J236" s="97" t="s">
        <v>1065</v>
      </c>
      <c r="K236" s="97" t="s">
        <v>1066</v>
      </c>
      <c r="L236" s="61" t="s">
        <v>1067</v>
      </c>
      <c r="M236" s="7">
        <v>9524.06</v>
      </c>
      <c r="N236" s="625">
        <f t="shared" si="3"/>
        <v>343.35000000000036</v>
      </c>
    </row>
    <row r="237" spans="1:14" ht="12.75">
      <c r="A237" s="562"/>
      <c r="B237" s="562"/>
      <c r="C237" s="71" t="s">
        <v>1068</v>
      </c>
      <c r="D237" s="71" t="s">
        <v>1069</v>
      </c>
      <c r="E237" s="56" t="s">
        <v>1070</v>
      </c>
      <c r="F237" s="10">
        <v>10492.24</v>
      </c>
      <c r="H237" s="545"/>
      <c r="I237" s="482"/>
      <c r="J237" s="97" t="s">
        <v>1068</v>
      </c>
      <c r="K237" s="119" t="s">
        <v>1069</v>
      </c>
      <c r="L237" s="61" t="s">
        <v>1070</v>
      </c>
      <c r="M237" s="7">
        <v>10884.64</v>
      </c>
      <c r="N237" s="625">
        <f t="shared" si="3"/>
        <v>392.39999999999964</v>
      </c>
    </row>
    <row r="238" spans="1:14" ht="12.75">
      <c r="A238" s="72"/>
      <c r="B238" s="68"/>
      <c r="C238" s="203" t="s">
        <v>1071</v>
      </c>
      <c r="D238" s="203" t="s">
        <v>1072</v>
      </c>
      <c r="E238" s="56" t="s">
        <v>1073</v>
      </c>
      <c r="F238" s="10">
        <v>11803.77</v>
      </c>
      <c r="H238" s="117"/>
      <c r="I238" s="118"/>
      <c r="J238" s="97" t="s">
        <v>1071</v>
      </c>
      <c r="K238" s="97" t="s">
        <v>1072</v>
      </c>
      <c r="L238" s="61" t="s">
        <v>1073</v>
      </c>
      <c r="M238" s="7">
        <v>12245.22</v>
      </c>
      <c r="N238" s="625">
        <f t="shared" si="3"/>
        <v>441.4499999999989</v>
      </c>
    </row>
    <row r="239" spans="1:14" ht="12.75">
      <c r="A239" s="73"/>
      <c r="B239" s="69"/>
      <c r="C239" s="203" t="s">
        <v>1074</v>
      </c>
      <c r="D239" s="203" t="s">
        <v>1075</v>
      </c>
      <c r="E239" s="56" t="s">
        <v>1076</v>
      </c>
      <c r="F239" s="10">
        <v>13115.3</v>
      </c>
      <c r="H239" s="117"/>
      <c r="I239" s="118"/>
      <c r="J239" s="97" t="s">
        <v>1074</v>
      </c>
      <c r="K239" s="97" t="s">
        <v>1075</v>
      </c>
      <c r="L239" s="61" t="s">
        <v>1076</v>
      </c>
      <c r="M239" s="7">
        <v>13605.8</v>
      </c>
      <c r="N239" s="625">
        <f t="shared" si="3"/>
        <v>490.5</v>
      </c>
    </row>
    <row r="240" spans="1:14" ht="12.75">
      <c r="A240" s="73"/>
      <c r="B240" s="69"/>
      <c r="C240" s="203" t="s">
        <v>1077</v>
      </c>
      <c r="D240" s="203" t="s">
        <v>1078</v>
      </c>
      <c r="E240" s="56" t="s">
        <v>1079</v>
      </c>
      <c r="F240" s="10">
        <v>14426.83</v>
      </c>
      <c r="H240" s="121"/>
      <c r="I240" s="126"/>
      <c r="J240" s="119" t="s">
        <v>1077</v>
      </c>
      <c r="K240" s="97" t="s">
        <v>1078</v>
      </c>
      <c r="L240" s="61" t="s">
        <v>1079</v>
      </c>
      <c r="M240" s="7">
        <v>14966.38</v>
      </c>
      <c r="N240" s="625">
        <f t="shared" si="3"/>
        <v>539.5499999999993</v>
      </c>
    </row>
    <row r="241" spans="1:14" ht="12.75">
      <c r="A241" s="73"/>
      <c r="B241" s="69"/>
      <c r="C241" s="203" t="s">
        <v>1080</v>
      </c>
      <c r="D241" s="203" t="s">
        <v>1081</v>
      </c>
      <c r="E241" s="56" t="s">
        <v>1082</v>
      </c>
      <c r="F241" s="10">
        <v>15738.36</v>
      </c>
      <c r="H241" s="117"/>
      <c r="I241" s="118"/>
      <c r="J241" s="107" t="s">
        <v>1080</v>
      </c>
      <c r="K241" s="107" t="s">
        <v>1081</v>
      </c>
      <c r="L241" s="61" t="s">
        <v>1082</v>
      </c>
      <c r="M241" s="7">
        <v>16326.96</v>
      </c>
      <c r="N241" s="625">
        <f t="shared" si="3"/>
        <v>588.5999999999985</v>
      </c>
    </row>
    <row r="242" spans="1:14" ht="12.75">
      <c r="A242" s="73"/>
      <c r="B242" s="69"/>
      <c r="C242" s="203" t="s">
        <v>1083</v>
      </c>
      <c r="D242" s="203" t="s">
        <v>1084</v>
      </c>
      <c r="E242" s="56" t="s">
        <v>1085</v>
      </c>
      <c r="F242" s="10">
        <v>17049.89</v>
      </c>
      <c r="H242" s="117"/>
      <c r="I242" s="118"/>
      <c r="J242" s="97" t="s">
        <v>1083</v>
      </c>
      <c r="K242" s="97" t="s">
        <v>1084</v>
      </c>
      <c r="L242" s="61" t="s">
        <v>1085</v>
      </c>
      <c r="M242" s="7">
        <v>17687.54</v>
      </c>
      <c r="N242" s="625">
        <f t="shared" si="3"/>
        <v>637.6500000000015</v>
      </c>
    </row>
    <row r="243" spans="1:14" ht="12.75">
      <c r="A243" s="73"/>
      <c r="B243" s="69"/>
      <c r="C243" s="203" t="s">
        <v>1086</v>
      </c>
      <c r="D243" s="203" t="s">
        <v>1087</v>
      </c>
      <c r="E243" s="56" t="s">
        <v>1088</v>
      </c>
      <c r="F243" s="10">
        <v>18361.42</v>
      </c>
      <c r="H243" s="117"/>
      <c r="I243" s="118"/>
      <c r="J243" s="97" t="s">
        <v>1086</v>
      </c>
      <c r="K243" s="97" t="s">
        <v>1087</v>
      </c>
      <c r="L243" s="61" t="s">
        <v>1088</v>
      </c>
      <c r="M243" s="7">
        <v>19048.12</v>
      </c>
      <c r="N243" s="625">
        <f t="shared" si="3"/>
        <v>686.7000000000007</v>
      </c>
    </row>
    <row r="244" spans="1:14" ht="12.75">
      <c r="A244" s="73"/>
      <c r="B244" s="69"/>
      <c r="C244" s="203" t="s">
        <v>1089</v>
      </c>
      <c r="D244" s="203" t="s">
        <v>1090</v>
      </c>
      <c r="E244" s="56" t="s">
        <v>1091</v>
      </c>
      <c r="F244" s="10">
        <v>19672.95</v>
      </c>
      <c r="H244" s="117"/>
      <c r="I244" s="118"/>
      <c r="J244" s="97" t="s">
        <v>1089</v>
      </c>
      <c r="K244" s="97" t="s">
        <v>1090</v>
      </c>
      <c r="L244" s="61" t="s">
        <v>1091</v>
      </c>
      <c r="M244" s="7">
        <v>20408.7</v>
      </c>
      <c r="N244" s="625">
        <f t="shared" si="3"/>
        <v>735.75</v>
      </c>
    </row>
    <row r="245" spans="1:14" ht="12.75">
      <c r="A245" s="73"/>
      <c r="B245" s="69"/>
      <c r="C245" s="203" t="s">
        <v>1092</v>
      </c>
      <c r="D245" s="203" t="s">
        <v>1093</v>
      </c>
      <c r="E245" s="56" t="s">
        <v>1094</v>
      </c>
      <c r="F245" s="10">
        <v>21640.25</v>
      </c>
      <c r="H245" s="117"/>
      <c r="I245" s="118"/>
      <c r="J245" s="97" t="s">
        <v>1092</v>
      </c>
      <c r="K245" s="97" t="s">
        <v>1093</v>
      </c>
      <c r="L245" s="61" t="s">
        <v>1094</v>
      </c>
      <c r="M245" s="7">
        <v>22449.57</v>
      </c>
      <c r="N245" s="625">
        <f t="shared" si="3"/>
        <v>809.3199999999997</v>
      </c>
    </row>
    <row r="246" spans="1:14" ht="12.75">
      <c r="A246" s="73"/>
      <c r="B246" s="69"/>
      <c r="C246" s="203" t="s">
        <v>1095</v>
      </c>
      <c r="D246" s="203" t="s">
        <v>1096</v>
      </c>
      <c r="E246" s="56" t="s">
        <v>1097</v>
      </c>
      <c r="F246" s="10">
        <v>24263.31</v>
      </c>
      <c r="H246" s="117"/>
      <c r="I246" s="118"/>
      <c r="J246" s="97" t="s">
        <v>1095</v>
      </c>
      <c r="K246" s="97" t="s">
        <v>1096</v>
      </c>
      <c r="L246" s="61" t="s">
        <v>1097</v>
      </c>
      <c r="M246" s="7">
        <v>25170.73</v>
      </c>
      <c r="N246" s="625">
        <f t="shared" si="3"/>
        <v>907.4199999999983</v>
      </c>
    </row>
    <row r="247" spans="1:14" ht="12.75">
      <c r="A247" s="73"/>
      <c r="B247" s="69"/>
      <c r="C247" s="203" t="s">
        <v>1098</v>
      </c>
      <c r="D247" s="203" t="s">
        <v>1099</v>
      </c>
      <c r="E247" s="56" t="s">
        <v>1100</v>
      </c>
      <c r="F247" s="10">
        <v>26886.37</v>
      </c>
      <c r="H247" s="117"/>
      <c r="I247" s="118"/>
      <c r="J247" s="97" t="s">
        <v>1098</v>
      </c>
      <c r="K247" s="97" t="s">
        <v>1099</v>
      </c>
      <c r="L247" s="61" t="s">
        <v>1100</v>
      </c>
      <c r="M247" s="7">
        <v>27891.89</v>
      </c>
      <c r="N247" s="625">
        <f t="shared" si="3"/>
        <v>1005.5200000000004</v>
      </c>
    </row>
    <row r="248" spans="1:14" ht="12.75">
      <c r="A248" s="73"/>
      <c r="B248" s="69"/>
      <c r="C248" s="203" t="s">
        <v>1101</v>
      </c>
      <c r="D248" s="203" t="s">
        <v>1102</v>
      </c>
      <c r="E248" s="56" t="s">
        <v>1103</v>
      </c>
      <c r="F248" s="10">
        <v>29509.43</v>
      </c>
      <c r="H248" s="117"/>
      <c r="I248" s="118"/>
      <c r="J248" s="97" t="s">
        <v>1101</v>
      </c>
      <c r="K248" s="97" t="s">
        <v>1102</v>
      </c>
      <c r="L248" s="61" t="s">
        <v>1103</v>
      </c>
      <c r="M248" s="7">
        <v>30613.05</v>
      </c>
      <c r="N248" s="625">
        <f aca="true" t="shared" si="4" ref="N248:N311">M248-F248</f>
        <v>1103.619999999999</v>
      </c>
    </row>
    <row r="249" spans="1:14" ht="12.75">
      <c r="A249" s="73"/>
      <c r="B249" s="69"/>
      <c r="C249" s="203" t="s">
        <v>1104</v>
      </c>
      <c r="D249" s="203" t="s">
        <v>1105</v>
      </c>
      <c r="E249" s="56" t="s">
        <v>1106</v>
      </c>
      <c r="F249" s="10">
        <v>32132.49</v>
      </c>
      <c r="H249" s="117"/>
      <c r="I249" s="118"/>
      <c r="J249" s="97" t="s">
        <v>1104</v>
      </c>
      <c r="K249" s="97" t="s">
        <v>1105</v>
      </c>
      <c r="L249" s="61" t="s">
        <v>1106</v>
      </c>
      <c r="M249" s="7">
        <v>33334.21</v>
      </c>
      <c r="N249" s="625">
        <f t="shared" si="4"/>
        <v>1201.7199999999975</v>
      </c>
    </row>
    <row r="250" spans="1:14" ht="12.75">
      <c r="A250" s="73"/>
      <c r="B250" s="69"/>
      <c r="C250" s="203" t="s">
        <v>1107</v>
      </c>
      <c r="D250" s="203" t="s">
        <v>1108</v>
      </c>
      <c r="E250" s="56" t="s">
        <v>1109</v>
      </c>
      <c r="F250" s="10">
        <v>35411.31</v>
      </c>
      <c r="H250" s="117"/>
      <c r="I250" s="118"/>
      <c r="J250" s="97" t="s">
        <v>1107</v>
      </c>
      <c r="K250" s="97" t="s">
        <v>1108</v>
      </c>
      <c r="L250" s="61" t="s">
        <v>1109</v>
      </c>
      <c r="M250" s="7">
        <v>36735.66</v>
      </c>
      <c r="N250" s="625">
        <f t="shared" si="4"/>
        <v>1324.3500000000058</v>
      </c>
    </row>
    <row r="251" spans="1:14" ht="12.75">
      <c r="A251" s="73"/>
      <c r="B251" s="69"/>
      <c r="C251" s="203" t="s">
        <v>1110</v>
      </c>
      <c r="D251" s="203" t="s">
        <v>1111</v>
      </c>
      <c r="E251" s="56" t="s">
        <v>1112</v>
      </c>
      <c r="F251" s="10">
        <v>39345.9</v>
      </c>
      <c r="H251" s="117"/>
      <c r="I251" s="118"/>
      <c r="J251" s="97" t="s">
        <v>1110</v>
      </c>
      <c r="K251" s="97" t="s">
        <v>1111</v>
      </c>
      <c r="L251" s="61" t="s">
        <v>1112</v>
      </c>
      <c r="M251" s="7">
        <v>40817.4</v>
      </c>
      <c r="N251" s="625">
        <f t="shared" si="4"/>
        <v>1471.5</v>
      </c>
    </row>
    <row r="252" spans="1:14" ht="12.75">
      <c r="A252" s="73"/>
      <c r="B252" s="69"/>
      <c r="C252" s="203" t="s">
        <v>1113</v>
      </c>
      <c r="D252" s="203" t="s">
        <v>1114</v>
      </c>
      <c r="E252" s="56" t="s">
        <v>1115</v>
      </c>
      <c r="F252" s="10">
        <v>43280.49</v>
      </c>
      <c r="H252" s="117"/>
      <c r="I252" s="118"/>
      <c r="J252" s="97" t="s">
        <v>1113</v>
      </c>
      <c r="K252" s="97" t="s">
        <v>1114</v>
      </c>
      <c r="L252" s="61" t="s">
        <v>1115</v>
      </c>
      <c r="M252" s="7">
        <v>44899.14</v>
      </c>
      <c r="N252" s="625">
        <f t="shared" si="4"/>
        <v>1618.6500000000015</v>
      </c>
    </row>
    <row r="253" spans="1:14" ht="12.75">
      <c r="A253" s="73"/>
      <c r="B253" s="69"/>
      <c r="C253" s="203" t="s">
        <v>1116</v>
      </c>
      <c r="D253" s="203" t="s">
        <v>1117</v>
      </c>
      <c r="E253" s="56" t="s">
        <v>1118</v>
      </c>
      <c r="F253" s="10">
        <v>49182.38</v>
      </c>
      <c r="H253" s="117"/>
      <c r="I253" s="118"/>
      <c r="J253" s="97" t="s">
        <v>1116</v>
      </c>
      <c r="K253" s="97" t="s">
        <v>1117</v>
      </c>
      <c r="L253" s="61" t="s">
        <v>1118</v>
      </c>
      <c r="M253" s="7">
        <v>50341.46</v>
      </c>
      <c r="N253" s="625">
        <f t="shared" si="4"/>
        <v>1159.0800000000017</v>
      </c>
    </row>
    <row r="254" spans="1:14" ht="12.75">
      <c r="A254" s="73"/>
      <c r="B254" s="69"/>
      <c r="C254" s="203" t="s">
        <v>1119</v>
      </c>
      <c r="D254" s="203" t="s">
        <v>1120</v>
      </c>
      <c r="E254" s="56" t="s">
        <v>1121</v>
      </c>
      <c r="F254" s="10">
        <v>55740.03</v>
      </c>
      <c r="H254" s="117"/>
      <c r="I254" s="118"/>
      <c r="J254" s="97" t="s">
        <v>1119</v>
      </c>
      <c r="K254" s="97" t="s">
        <v>1120</v>
      </c>
      <c r="L254" s="61" t="s">
        <v>1121</v>
      </c>
      <c r="M254" s="7">
        <v>57144.36</v>
      </c>
      <c r="N254" s="625">
        <f t="shared" si="4"/>
        <v>1404.3300000000017</v>
      </c>
    </row>
    <row r="255" spans="1:14" ht="12.75">
      <c r="A255" s="73"/>
      <c r="B255" s="69"/>
      <c r="C255" s="203" t="s">
        <v>1122</v>
      </c>
      <c r="D255" s="203" t="s">
        <v>1123</v>
      </c>
      <c r="E255" s="56" t="s">
        <v>1124</v>
      </c>
      <c r="F255" s="10">
        <v>62297.68</v>
      </c>
      <c r="H255" s="117"/>
      <c r="I255" s="118"/>
      <c r="J255" s="97" t="s">
        <v>1122</v>
      </c>
      <c r="K255" s="97" t="s">
        <v>1123</v>
      </c>
      <c r="L255" s="61" t="s">
        <v>1124</v>
      </c>
      <c r="M255" s="7">
        <v>63947.26</v>
      </c>
      <c r="N255" s="625">
        <f t="shared" si="4"/>
        <v>1649.5800000000017</v>
      </c>
    </row>
    <row r="256" spans="1:14" ht="12.75">
      <c r="A256" s="74"/>
      <c r="B256" s="70"/>
      <c r="C256" s="203" t="s">
        <v>1125</v>
      </c>
      <c r="D256" s="203" t="s">
        <v>1126</v>
      </c>
      <c r="E256" s="56" t="s">
        <v>1127</v>
      </c>
      <c r="F256" s="10">
        <v>68855.33</v>
      </c>
      <c r="H256" s="121"/>
      <c r="I256" s="126"/>
      <c r="J256" s="97" t="s">
        <v>1125</v>
      </c>
      <c r="K256" s="97" t="s">
        <v>1126</v>
      </c>
      <c r="L256" s="61" t="s">
        <v>1127</v>
      </c>
      <c r="M256" s="7">
        <v>70750.16</v>
      </c>
      <c r="N256" s="625">
        <f t="shared" si="4"/>
        <v>1894.8300000000017</v>
      </c>
    </row>
    <row r="257" spans="1:14" ht="22.5" customHeight="1">
      <c r="A257" s="209" t="s">
        <v>184</v>
      </c>
      <c r="B257" s="71" t="s">
        <v>185</v>
      </c>
      <c r="C257" s="71"/>
      <c r="D257" s="78" t="s">
        <v>1128</v>
      </c>
      <c r="E257" s="83" t="s">
        <v>1129</v>
      </c>
      <c r="F257" s="45" t="s">
        <v>455</v>
      </c>
      <c r="H257" s="102" t="s">
        <v>184</v>
      </c>
      <c r="I257" s="103" t="s">
        <v>185</v>
      </c>
      <c r="J257" s="119"/>
      <c r="K257" s="100" t="s">
        <v>1128</v>
      </c>
      <c r="L257" s="83" t="s">
        <v>1129</v>
      </c>
      <c r="M257" s="91" t="s">
        <v>455</v>
      </c>
      <c r="N257" s="625"/>
    </row>
    <row r="258" spans="1:14" ht="26.25" customHeight="1">
      <c r="A258" s="67" t="s">
        <v>1130</v>
      </c>
      <c r="B258" s="560" t="s">
        <v>1131</v>
      </c>
      <c r="C258" s="227"/>
      <c r="D258" s="215"/>
      <c r="E258" s="567" t="s">
        <v>1132</v>
      </c>
      <c r="F258" s="580"/>
      <c r="H258" s="98" t="s">
        <v>186</v>
      </c>
      <c r="I258" s="545" t="s">
        <v>187</v>
      </c>
      <c r="J258" s="142"/>
      <c r="K258" s="143"/>
      <c r="L258" s="567" t="s">
        <v>1132</v>
      </c>
      <c r="M258" s="580"/>
      <c r="N258" s="625"/>
    </row>
    <row r="259" spans="1:14" ht="12.75">
      <c r="A259" s="67"/>
      <c r="B259" s="560"/>
      <c r="C259" s="258" t="s">
        <v>3390</v>
      </c>
      <c r="D259" s="217" t="s">
        <v>1133</v>
      </c>
      <c r="E259" s="324" t="s">
        <v>1134</v>
      </c>
      <c r="F259" s="239">
        <v>350.26</v>
      </c>
      <c r="H259" s="98"/>
      <c r="I259" s="545"/>
      <c r="J259" s="525" t="s">
        <v>3390</v>
      </c>
      <c r="K259" s="526" t="s">
        <v>2805</v>
      </c>
      <c r="L259" s="527" t="s">
        <v>1134</v>
      </c>
      <c r="M259" s="528">
        <v>363.77</v>
      </c>
      <c r="N259" s="625">
        <f t="shared" si="4"/>
        <v>13.509999999999991</v>
      </c>
    </row>
    <row r="260" spans="1:14" ht="12.75">
      <c r="A260" s="67"/>
      <c r="B260" s="73"/>
      <c r="C260" s="203" t="s">
        <v>1135</v>
      </c>
      <c r="D260" s="218" t="s">
        <v>1136</v>
      </c>
      <c r="E260" s="56" t="s">
        <v>1137</v>
      </c>
      <c r="F260" s="233">
        <v>584.29</v>
      </c>
      <c r="H260" s="98"/>
      <c r="I260" s="117"/>
      <c r="J260" s="506" t="s">
        <v>1135</v>
      </c>
      <c r="K260" s="526" t="s">
        <v>2806</v>
      </c>
      <c r="L260" s="515" t="s">
        <v>1137</v>
      </c>
      <c r="M260" s="509">
        <v>590.47</v>
      </c>
      <c r="N260" s="625">
        <f t="shared" si="4"/>
        <v>6.180000000000064</v>
      </c>
    </row>
    <row r="261" spans="1:14" ht="12.75">
      <c r="A261" s="67"/>
      <c r="B261" s="73"/>
      <c r="C261" s="203" t="s">
        <v>1138</v>
      </c>
      <c r="D261" s="218" t="s">
        <v>1139</v>
      </c>
      <c r="E261" s="56" t="s">
        <v>685</v>
      </c>
      <c r="F261" s="233">
        <v>927.17</v>
      </c>
      <c r="H261" s="98"/>
      <c r="I261" s="117"/>
      <c r="J261" s="97" t="s">
        <v>1138</v>
      </c>
      <c r="K261" s="144" t="s">
        <v>2807</v>
      </c>
      <c r="L261" s="61" t="s">
        <v>685</v>
      </c>
      <c r="M261" s="129">
        <v>943.1</v>
      </c>
      <c r="N261" s="625">
        <f t="shared" si="4"/>
        <v>15.930000000000064</v>
      </c>
    </row>
    <row r="262" spans="1:14" ht="12.75">
      <c r="A262" s="67"/>
      <c r="B262" s="73"/>
      <c r="C262" s="203" t="s">
        <v>1140</v>
      </c>
      <c r="D262" s="218" t="s">
        <v>1141</v>
      </c>
      <c r="E262" s="56" t="s">
        <v>688</v>
      </c>
      <c r="F262" s="233">
        <v>1327.65</v>
      </c>
      <c r="H262" s="98"/>
      <c r="I262" s="117"/>
      <c r="J262" s="97" t="s">
        <v>1140</v>
      </c>
      <c r="K262" s="144" t="s">
        <v>2808</v>
      </c>
      <c r="L262" s="61" t="s">
        <v>688</v>
      </c>
      <c r="M262" s="129">
        <v>1329.39</v>
      </c>
      <c r="N262" s="625">
        <f t="shared" si="4"/>
        <v>1.740000000000009</v>
      </c>
    </row>
    <row r="263" spans="1:14" ht="12.75">
      <c r="A263" s="67"/>
      <c r="B263" s="73"/>
      <c r="C263" s="203" t="s">
        <v>1142</v>
      </c>
      <c r="D263" s="218" t="s">
        <v>1143</v>
      </c>
      <c r="E263" s="56" t="s">
        <v>691</v>
      </c>
      <c r="F263" s="233">
        <v>1751.32</v>
      </c>
      <c r="H263" s="98"/>
      <c r="I263" s="117"/>
      <c r="J263" s="97" t="s">
        <v>1142</v>
      </c>
      <c r="K263" s="144" t="s">
        <v>2809</v>
      </c>
      <c r="L263" s="61" t="s">
        <v>691</v>
      </c>
      <c r="M263" s="129">
        <v>1751.48</v>
      </c>
      <c r="N263" s="625">
        <f t="shared" si="4"/>
        <v>0.16000000000008185</v>
      </c>
    </row>
    <row r="264" spans="1:14" ht="12.75">
      <c r="A264" s="67"/>
      <c r="B264" s="73"/>
      <c r="C264" s="203" t="s">
        <v>1144</v>
      </c>
      <c r="D264" s="218" t="s">
        <v>1145</v>
      </c>
      <c r="E264" s="56" t="s">
        <v>694</v>
      </c>
      <c r="F264" s="233">
        <v>2150.54</v>
      </c>
      <c r="H264" s="98"/>
      <c r="I264" s="117"/>
      <c r="J264" s="97" t="s">
        <v>1144</v>
      </c>
      <c r="K264" s="144" t="s">
        <v>2810</v>
      </c>
      <c r="L264" s="61" t="s">
        <v>694</v>
      </c>
      <c r="M264" s="129">
        <v>2141.59</v>
      </c>
      <c r="N264" s="625">
        <f t="shared" si="4"/>
        <v>-8.949999999999818</v>
      </c>
    </row>
    <row r="265" spans="1:14" ht="12.75">
      <c r="A265" s="67"/>
      <c r="B265" s="73"/>
      <c r="C265" s="203" t="s">
        <v>1146</v>
      </c>
      <c r="D265" s="218" t="s">
        <v>1147</v>
      </c>
      <c r="E265" s="56" t="s">
        <v>697</v>
      </c>
      <c r="F265" s="233">
        <v>2575.46</v>
      </c>
      <c r="H265" s="98"/>
      <c r="I265" s="117"/>
      <c r="J265" s="97" t="s">
        <v>1146</v>
      </c>
      <c r="K265" s="144" t="s">
        <v>2811</v>
      </c>
      <c r="L265" s="61" t="s">
        <v>697</v>
      </c>
      <c r="M265" s="129">
        <v>2509.85</v>
      </c>
      <c r="N265" s="625">
        <f t="shared" si="4"/>
        <v>-65.61000000000013</v>
      </c>
    </row>
    <row r="266" spans="1:14" ht="12.75">
      <c r="A266" s="67"/>
      <c r="B266" s="73"/>
      <c r="C266" s="203" t="s">
        <v>1148</v>
      </c>
      <c r="D266" s="218" t="s">
        <v>1149</v>
      </c>
      <c r="E266" s="56" t="s">
        <v>700</v>
      </c>
      <c r="F266" s="233">
        <v>2984.65</v>
      </c>
      <c r="H266" s="98"/>
      <c r="I266" s="117"/>
      <c r="J266" s="97" t="s">
        <v>1148</v>
      </c>
      <c r="K266" s="144" t="s">
        <v>2812</v>
      </c>
      <c r="L266" s="61" t="s">
        <v>700</v>
      </c>
      <c r="M266" s="129">
        <v>2955.72</v>
      </c>
      <c r="N266" s="625">
        <f t="shared" si="4"/>
        <v>-28.93000000000029</v>
      </c>
    </row>
    <row r="267" spans="1:14" ht="12.75">
      <c r="A267" s="67"/>
      <c r="B267" s="73"/>
      <c r="C267" s="203" t="s">
        <v>1150</v>
      </c>
      <c r="D267" s="218" t="s">
        <v>1151</v>
      </c>
      <c r="E267" s="56" t="s">
        <v>769</v>
      </c>
      <c r="F267" s="233">
        <v>3397.72</v>
      </c>
      <c r="H267" s="98"/>
      <c r="I267" s="117"/>
      <c r="J267" s="97" t="s">
        <v>1150</v>
      </c>
      <c r="K267" s="144" t="s">
        <v>2813</v>
      </c>
      <c r="L267" s="61" t="s">
        <v>769</v>
      </c>
      <c r="M267" s="129">
        <v>3366.04</v>
      </c>
      <c r="N267" s="625">
        <f t="shared" si="4"/>
        <v>-31.679999999999836</v>
      </c>
    </row>
    <row r="268" spans="1:14" ht="12.75">
      <c r="A268" s="67"/>
      <c r="B268" s="73"/>
      <c r="C268" s="203" t="s">
        <v>1152</v>
      </c>
      <c r="D268" s="218" t="s">
        <v>1153</v>
      </c>
      <c r="E268" s="56" t="s">
        <v>772</v>
      </c>
      <c r="F268" s="233">
        <v>3811.69</v>
      </c>
      <c r="H268" s="98"/>
      <c r="I268" s="117"/>
      <c r="J268" s="97" t="s">
        <v>1152</v>
      </c>
      <c r="K268" s="144" t="s">
        <v>0</v>
      </c>
      <c r="L268" s="61" t="s">
        <v>772</v>
      </c>
      <c r="M268" s="129">
        <v>3772.42</v>
      </c>
      <c r="N268" s="625">
        <f t="shared" si="4"/>
        <v>-39.26999999999998</v>
      </c>
    </row>
    <row r="269" spans="1:14" ht="12.75">
      <c r="A269" s="67"/>
      <c r="B269" s="73"/>
      <c r="C269" s="203" t="s">
        <v>1154</v>
      </c>
      <c r="D269" s="218" t="s">
        <v>1155</v>
      </c>
      <c r="E269" s="56" t="s">
        <v>654</v>
      </c>
      <c r="F269" s="233">
        <v>4326.78</v>
      </c>
      <c r="H269" s="98"/>
      <c r="I269" s="117"/>
      <c r="J269" s="97" t="s">
        <v>1154</v>
      </c>
      <c r="K269" s="144" t="s">
        <v>1</v>
      </c>
      <c r="L269" s="61" t="s">
        <v>654</v>
      </c>
      <c r="M269" s="129">
        <v>4311.33</v>
      </c>
      <c r="N269" s="625">
        <f t="shared" si="4"/>
        <v>-15.449999999999818</v>
      </c>
    </row>
    <row r="270" spans="1:14" ht="12.75">
      <c r="A270" s="67"/>
      <c r="B270" s="73"/>
      <c r="C270" s="203" t="s">
        <v>1156</v>
      </c>
      <c r="D270" s="218" t="s">
        <v>1157</v>
      </c>
      <c r="E270" s="57" t="s">
        <v>657</v>
      </c>
      <c r="F270" s="233">
        <v>5150.93</v>
      </c>
      <c r="H270" s="98"/>
      <c r="I270" s="117"/>
      <c r="J270" s="97" t="s">
        <v>1156</v>
      </c>
      <c r="K270" s="144" t="s">
        <v>2</v>
      </c>
      <c r="L270" s="171" t="s">
        <v>657</v>
      </c>
      <c r="M270" s="129">
        <v>5119.71</v>
      </c>
      <c r="N270" s="625">
        <f t="shared" si="4"/>
        <v>-31.220000000000255</v>
      </c>
    </row>
    <row r="271" spans="1:14" ht="12.75">
      <c r="A271" s="67"/>
      <c r="B271" s="73"/>
      <c r="C271" s="203" t="s">
        <v>1158</v>
      </c>
      <c r="D271" s="218" t="s">
        <v>1159</v>
      </c>
      <c r="E271" s="57" t="s">
        <v>660</v>
      </c>
      <c r="F271" s="233">
        <v>5975.08</v>
      </c>
      <c r="H271" s="98"/>
      <c r="I271" s="117"/>
      <c r="J271" s="97" t="s">
        <v>1158</v>
      </c>
      <c r="K271" s="144" t="s">
        <v>3</v>
      </c>
      <c r="L271" s="171" t="s">
        <v>660</v>
      </c>
      <c r="M271" s="129">
        <v>5928.08</v>
      </c>
      <c r="N271" s="625">
        <f t="shared" si="4"/>
        <v>-47</v>
      </c>
    </row>
    <row r="272" spans="1:14" ht="12.75">
      <c r="A272" s="67"/>
      <c r="B272" s="73"/>
      <c r="C272" s="203" t="s">
        <v>1160</v>
      </c>
      <c r="D272" s="218" t="s">
        <v>1161</v>
      </c>
      <c r="E272" s="56" t="s">
        <v>663</v>
      </c>
      <c r="F272" s="233">
        <v>6799.23</v>
      </c>
      <c r="H272" s="98"/>
      <c r="I272" s="117"/>
      <c r="J272" s="97" t="s">
        <v>1160</v>
      </c>
      <c r="K272" s="144" t="s">
        <v>4</v>
      </c>
      <c r="L272" s="61" t="s">
        <v>663</v>
      </c>
      <c r="M272" s="129">
        <v>6736.46</v>
      </c>
      <c r="N272" s="625">
        <f t="shared" si="4"/>
        <v>-62.76999999999953</v>
      </c>
    </row>
    <row r="273" spans="1:14" ht="12.75">
      <c r="A273" s="67"/>
      <c r="B273" s="73"/>
      <c r="C273" s="203" t="s">
        <v>1162</v>
      </c>
      <c r="D273" s="218" t="s">
        <v>1163</v>
      </c>
      <c r="E273" s="56" t="s">
        <v>666</v>
      </c>
      <c r="F273" s="233">
        <v>7623.38</v>
      </c>
      <c r="H273" s="98"/>
      <c r="I273" s="117"/>
      <c r="J273" s="97" t="s">
        <v>1162</v>
      </c>
      <c r="K273" s="144" t="s">
        <v>5</v>
      </c>
      <c r="L273" s="61" t="s">
        <v>666</v>
      </c>
      <c r="M273" s="129">
        <v>7544.83</v>
      </c>
      <c r="N273" s="625">
        <f t="shared" si="4"/>
        <v>-78.55000000000018</v>
      </c>
    </row>
    <row r="274" spans="1:14" ht="12.75">
      <c r="A274" s="67"/>
      <c r="B274" s="73"/>
      <c r="C274" s="203" t="s">
        <v>1164</v>
      </c>
      <c r="D274" s="218" t="s">
        <v>1165</v>
      </c>
      <c r="E274" s="56" t="s">
        <v>669</v>
      </c>
      <c r="F274" s="233">
        <v>8447.52</v>
      </c>
      <c r="H274" s="98"/>
      <c r="I274" s="117"/>
      <c r="J274" s="97" t="s">
        <v>1164</v>
      </c>
      <c r="K274" s="144" t="s">
        <v>6</v>
      </c>
      <c r="L274" s="61" t="s">
        <v>669</v>
      </c>
      <c r="M274" s="129">
        <v>8353.21</v>
      </c>
      <c r="N274" s="625">
        <f t="shared" si="4"/>
        <v>-94.31000000000131</v>
      </c>
    </row>
    <row r="275" spans="1:14" ht="12.75">
      <c r="A275" s="67"/>
      <c r="B275" s="73"/>
      <c r="C275" s="203" t="s">
        <v>1166</v>
      </c>
      <c r="D275" s="218" t="s">
        <v>1167</v>
      </c>
      <c r="E275" s="56" t="s">
        <v>672</v>
      </c>
      <c r="F275" s="233">
        <v>9271.67</v>
      </c>
      <c r="H275" s="98"/>
      <c r="I275" s="117"/>
      <c r="J275" s="97" t="s">
        <v>1166</v>
      </c>
      <c r="K275" s="144" t="s">
        <v>7</v>
      </c>
      <c r="L275" s="61" t="s">
        <v>672</v>
      </c>
      <c r="M275" s="129">
        <v>9161.58</v>
      </c>
      <c r="N275" s="625">
        <f t="shared" si="4"/>
        <v>-110.09000000000015</v>
      </c>
    </row>
    <row r="276" spans="1:14" ht="12.75">
      <c r="A276" s="67"/>
      <c r="B276" s="73"/>
      <c r="C276" s="203" t="s">
        <v>1168</v>
      </c>
      <c r="D276" s="218" t="s">
        <v>1169</v>
      </c>
      <c r="E276" s="56" t="s">
        <v>675</v>
      </c>
      <c r="F276" s="233">
        <v>10095.82</v>
      </c>
      <c r="H276" s="98"/>
      <c r="I276" s="117"/>
      <c r="J276" s="97" t="s">
        <v>1168</v>
      </c>
      <c r="K276" s="144" t="s">
        <v>8</v>
      </c>
      <c r="L276" s="61" t="s">
        <v>675</v>
      </c>
      <c r="M276" s="129">
        <v>9969.96</v>
      </c>
      <c r="N276" s="625">
        <f t="shared" si="4"/>
        <v>-125.86000000000058</v>
      </c>
    </row>
    <row r="277" spans="1:14" ht="12.75">
      <c r="A277" s="67"/>
      <c r="B277" s="73"/>
      <c r="C277" s="203" t="s">
        <v>1170</v>
      </c>
      <c r="D277" s="218" t="s">
        <v>1171</v>
      </c>
      <c r="E277" s="56" t="s">
        <v>678</v>
      </c>
      <c r="F277" s="233">
        <v>10919.97</v>
      </c>
      <c r="H277" s="98"/>
      <c r="I277" s="117"/>
      <c r="J277" s="97" t="s">
        <v>1170</v>
      </c>
      <c r="K277" s="144" t="s">
        <v>9</v>
      </c>
      <c r="L277" s="61" t="s">
        <v>678</v>
      </c>
      <c r="M277" s="129">
        <v>10778.33</v>
      </c>
      <c r="N277" s="625">
        <f t="shared" si="4"/>
        <v>-141.63999999999942</v>
      </c>
    </row>
    <row r="278" spans="1:14" ht="12.75">
      <c r="A278" s="67"/>
      <c r="B278" s="73"/>
      <c r="C278" s="203" t="s">
        <v>1172</v>
      </c>
      <c r="D278" s="218" t="s">
        <v>1173</v>
      </c>
      <c r="E278" s="56" t="s">
        <v>1174</v>
      </c>
      <c r="F278" s="233">
        <v>11744.12</v>
      </c>
      <c r="H278" s="98"/>
      <c r="I278" s="117"/>
      <c r="J278" s="97" t="s">
        <v>1172</v>
      </c>
      <c r="K278" s="144" t="s">
        <v>10</v>
      </c>
      <c r="L278" s="61" t="s">
        <v>1174</v>
      </c>
      <c r="M278" s="129">
        <v>11586.71</v>
      </c>
      <c r="N278" s="625">
        <f t="shared" si="4"/>
        <v>-157.41000000000167</v>
      </c>
    </row>
    <row r="279" spans="1:14" ht="12.75">
      <c r="A279" s="67"/>
      <c r="B279" s="73"/>
      <c r="C279" s="203" t="s">
        <v>1175</v>
      </c>
      <c r="D279" s="218" t="s">
        <v>1176</v>
      </c>
      <c r="E279" s="56" t="s">
        <v>1177</v>
      </c>
      <c r="F279" s="233">
        <v>12568.27</v>
      </c>
      <c r="H279" s="98"/>
      <c r="I279" s="117"/>
      <c r="J279" s="97" t="s">
        <v>1175</v>
      </c>
      <c r="K279" s="144" t="s">
        <v>11</v>
      </c>
      <c r="L279" s="61" t="s">
        <v>1177</v>
      </c>
      <c r="M279" s="129">
        <v>12395.08</v>
      </c>
      <c r="N279" s="625">
        <f t="shared" si="4"/>
        <v>-173.1900000000005</v>
      </c>
    </row>
    <row r="280" spans="1:14" ht="12.75">
      <c r="A280" s="67"/>
      <c r="B280" s="73"/>
      <c r="C280" s="203" t="s">
        <v>1178</v>
      </c>
      <c r="D280" s="218" t="s">
        <v>1179</v>
      </c>
      <c r="E280" s="56" t="s">
        <v>1180</v>
      </c>
      <c r="F280" s="233">
        <v>13392.42</v>
      </c>
      <c r="H280" s="98"/>
      <c r="I280" s="117"/>
      <c r="J280" s="97" t="s">
        <v>1178</v>
      </c>
      <c r="K280" s="144" t="s">
        <v>12</v>
      </c>
      <c r="L280" s="61" t="s">
        <v>1180</v>
      </c>
      <c r="M280" s="129">
        <v>13203.46</v>
      </c>
      <c r="N280" s="625">
        <f t="shared" si="4"/>
        <v>-188.96000000000095</v>
      </c>
    </row>
    <row r="281" spans="1:14" ht="12.75">
      <c r="A281" s="67"/>
      <c r="B281" s="73"/>
      <c r="C281" s="203" t="s">
        <v>1181</v>
      </c>
      <c r="D281" s="218" t="s">
        <v>1182</v>
      </c>
      <c r="E281" s="56" t="s">
        <v>1183</v>
      </c>
      <c r="F281" s="233">
        <v>14216.56</v>
      </c>
      <c r="H281" s="98"/>
      <c r="I281" s="117"/>
      <c r="J281" s="97" t="s">
        <v>1181</v>
      </c>
      <c r="K281" s="144" t="s">
        <v>13</v>
      </c>
      <c r="L281" s="61" t="s">
        <v>1183</v>
      </c>
      <c r="M281" s="129">
        <v>14011.83</v>
      </c>
      <c r="N281" s="625">
        <f t="shared" si="4"/>
        <v>-204.72999999999956</v>
      </c>
    </row>
    <row r="282" spans="1:14" ht="12.75">
      <c r="A282" s="67"/>
      <c r="B282" s="73"/>
      <c r="C282" s="203" t="s">
        <v>1184</v>
      </c>
      <c r="D282" s="218" t="s">
        <v>1185</v>
      </c>
      <c r="E282" s="56" t="s">
        <v>1186</v>
      </c>
      <c r="F282" s="233">
        <v>15246.75</v>
      </c>
      <c r="H282" s="98"/>
      <c r="I282" s="117"/>
      <c r="J282" s="97" t="s">
        <v>1184</v>
      </c>
      <c r="K282" s="144" t="s">
        <v>14</v>
      </c>
      <c r="L282" s="61" t="s">
        <v>1186</v>
      </c>
      <c r="M282" s="129">
        <v>15089.67</v>
      </c>
      <c r="N282" s="625">
        <f t="shared" si="4"/>
        <v>-157.07999999999993</v>
      </c>
    </row>
    <row r="283" spans="1:14" ht="12.75">
      <c r="A283" s="67"/>
      <c r="B283" s="73"/>
      <c r="C283" s="203" t="s">
        <v>1187</v>
      </c>
      <c r="D283" s="218" t="s">
        <v>1188</v>
      </c>
      <c r="E283" s="56" t="s">
        <v>1189</v>
      </c>
      <c r="F283" s="233">
        <v>16895.05</v>
      </c>
      <c r="H283" s="98"/>
      <c r="I283" s="117"/>
      <c r="J283" s="97" t="s">
        <v>1187</v>
      </c>
      <c r="K283" s="144" t="s">
        <v>15</v>
      </c>
      <c r="L283" s="61" t="s">
        <v>1189</v>
      </c>
      <c r="M283" s="129">
        <v>16706.42</v>
      </c>
      <c r="N283" s="625">
        <f t="shared" si="4"/>
        <v>-188.63000000000102</v>
      </c>
    </row>
    <row r="284" spans="1:14" ht="12.75">
      <c r="A284" s="67"/>
      <c r="B284" s="73"/>
      <c r="C284" s="203" t="s">
        <v>1190</v>
      </c>
      <c r="D284" s="218" t="s">
        <v>1191</v>
      </c>
      <c r="E284" s="56" t="s">
        <v>1192</v>
      </c>
      <c r="F284" s="233">
        <v>18543.35</v>
      </c>
      <c r="H284" s="98"/>
      <c r="I284" s="117"/>
      <c r="J284" s="97" t="s">
        <v>1190</v>
      </c>
      <c r="K284" s="144" t="s">
        <v>16</v>
      </c>
      <c r="L284" s="61" t="s">
        <v>1192</v>
      </c>
      <c r="M284" s="129">
        <v>18323.17</v>
      </c>
      <c r="N284" s="625">
        <f t="shared" si="4"/>
        <v>-220.1800000000003</v>
      </c>
    </row>
    <row r="285" spans="1:14" ht="12.75">
      <c r="A285" s="67"/>
      <c r="B285" s="73"/>
      <c r="C285" s="203" t="s">
        <v>1193</v>
      </c>
      <c r="D285" s="218" t="s">
        <v>1194</v>
      </c>
      <c r="E285" s="56" t="s">
        <v>1195</v>
      </c>
      <c r="F285" s="233">
        <v>20191.64</v>
      </c>
      <c r="H285" s="98"/>
      <c r="I285" s="117"/>
      <c r="J285" s="97" t="s">
        <v>1193</v>
      </c>
      <c r="K285" s="144" t="s">
        <v>17</v>
      </c>
      <c r="L285" s="61" t="s">
        <v>1195</v>
      </c>
      <c r="M285" s="129">
        <v>19939.92</v>
      </c>
      <c r="N285" s="625">
        <f t="shared" si="4"/>
        <v>-251.72000000000116</v>
      </c>
    </row>
    <row r="286" spans="1:14" ht="12.75">
      <c r="A286" s="67"/>
      <c r="B286" s="74"/>
      <c r="C286" s="203" t="s">
        <v>1196</v>
      </c>
      <c r="D286" s="218" t="s">
        <v>1197</v>
      </c>
      <c r="E286" s="56" t="s">
        <v>1198</v>
      </c>
      <c r="F286" s="233">
        <v>21839.94</v>
      </c>
      <c r="H286" s="98"/>
      <c r="I286" s="121"/>
      <c r="J286" s="97" t="s">
        <v>1196</v>
      </c>
      <c r="K286" s="144" t="s">
        <v>18</v>
      </c>
      <c r="L286" s="61" t="s">
        <v>1198</v>
      </c>
      <c r="M286" s="129">
        <v>21556.67</v>
      </c>
      <c r="N286" s="625">
        <f t="shared" si="4"/>
        <v>-283.27000000000044</v>
      </c>
    </row>
    <row r="287" spans="1:14" ht="30.75" customHeight="1">
      <c r="A287" s="562" t="s">
        <v>188</v>
      </c>
      <c r="B287" s="562" t="s">
        <v>189</v>
      </c>
      <c r="C287" s="78"/>
      <c r="D287" s="214"/>
      <c r="E287" s="533" t="s">
        <v>1199</v>
      </c>
      <c r="F287" s="534"/>
      <c r="H287" s="477" t="s">
        <v>188</v>
      </c>
      <c r="I287" s="477" t="s">
        <v>189</v>
      </c>
      <c r="J287" s="100"/>
      <c r="K287" s="133"/>
      <c r="L287" s="539" t="s">
        <v>1199</v>
      </c>
      <c r="M287" s="540"/>
      <c r="N287" s="625"/>
    </row>
    <row r="288" spans="1:14" ht="16.5">
      <c r="A288" s="562"/>
      <c r="B288" s="562"/>
      <c r="C288" s="203" t="s">
        <v>3391</v>
      </c>
      <c r="D288" s="218" t="s">
        <v>1200</v>
      </c>
      <c r="E288" s="325" t="s">
        <v>1201</v>
      </c>
      <c r="F288" s="234">
        <v>221.52</v>
      </c>
      <c r="H288" s="477"/>
      <c r="I288" s="477"/>
      <c r="J288" s="506" t="s">
        <v>3391</v>
      </c>
      <c r="K288" s="507" t="s">
        <v>19</v>
      </c>
      <c r="L288" s="524" t="s">
        <v>1201</v>
      </c>
      <c r="M288" s="512">
        <v>225.22</v>
      </c>
      <c r="N288" s="625">
        <f t="shared" si="4"/>
        <v>3.6999999999999886</v>
      </c>
    </row>
    <row r="289" spans="1:14" ht="16.5">
      <c r="A289" s="562"/>
      <c r="B289" s="562"/>
      <c r="C289" s="203" t="s">
        <v>3392</v>
      </c>
      <c r="D289" s="218" t="s">
        <v>1202</v>
      </c>
      <c r="E289" s="325" t="s">
        <v>1203</v>
      </c>
      <c r="F289" s="234">
        <v>369.2</v>
      </c>
      <c r="H289" s="477"/>
      <c r="I289" s="477"/>
      <c r="J289" s="506" t="s">
        <v>3392</v>
      </c>
      <c r="K289" s="507" t="s">
        <v>20</v>
      </c>
      <c r="L289" s="524" t="s">
        <v>1203</v>
      </c>
      <c r="M289" s="512">
        <v>375.37</v>
      </c>
      <c r="N289" s="625">
        <f t="shared" si="4"/>
        <v>6.170000000000016</v>
      </c>
    </row>
    <row r="290" spans="1:14" ht="16.5">
      <c r="A290" s="562"/>
      <c r="B290" s="562"/>
      <c r="C290" s="203" t="s">
        <v>3393</v>
      </c>
      <c r="D290" s="219" t="s">
        <v>1204</v>
      </c>
      <c r="E290" s="325" t="s">
        <v>1205</v>
      </c>
      <c r="F290" s="234">
        <v>516.88</v>
      </c>
      <c r="H290" s="477"/>
      <c r="I290" s="477"/>
      <c r="J290" s="506" t="s">
        <v>3393</v>
      </c>
      <c r="K290" s="507" t="s">
        <v>21</v>
      </c>
      <c r="L290" s="524" t="s">
        <v>1205</v>
      </c>
      <c r="M290" s="512">
        <v>525.52</v>
      </c>
      <c r="N290" s="625">
        <f t="shared" si="4"/>
        <v>8.639999999999986</v>
      </c>
    </row>
    <row r="291" spans="1:14" ht="16.5">
      <c r="A291" s="562"/>
      <c r="B291" s="562"/>
      <c r="C291" s="78" t="s">
        <v>1206</v>
      </c>
      <c r="D291" s="218" t="s">
        <v>1207</v>
      </c>
      <c r="E291" s="56" t="s">
        <v>1208</v>
      </c>
      <c r="F291" s="233">
        <v>697.37</v>
      </c>
      <c r="H291" s="477"/>
      <c r="I291" s="477"/>
      <c r="J291" s="100" t="s">
        <v>1206</v>
      </c>
      <c r="K291" s="112" t="s">
        <v>22</v>
      </c>
      <c r="L291" s="61" t="s">
        <v>1208</v>
      </c>
      <c r="M291" s="129">
        <v>709.04</v>
      </c>
      <c r="N291" s="625">
        <f t="shared" si="4"/>
        <v>11.669999999999959</v>
      </c>
    </row>
    <row r="292" spans="1:14" ht="16.5">
      <c r="A292" s="562"/>
      <c r="B292" s="562"/>
      <c r="C292" s="78" t="s">
        <v>1209</v>
      </c>
      <c r="D292" s="218" t="s">
        <v>1210</v>
      </c>
      <c r="E292" s="56" t="s">
        <v>1211</v>
      </c>
      <c r="F292" s="233">
        <v>943.5</v>
      </c>
      <c r="H292" s="477"/>
      <c r="I292" s="477"/>
      <c r="J292" s="100" t="s">
        <v>1209</v>
      </c>
      <c r="K292" s="112" t="s">
        <v>23</v>
      </c>
      <c r="L292" s="61" t="s">
        <v>1211</v>
      </c>
      <c r="M292" s="129">
        <v>959.29</v>
      </c>
      <c r="N292" s="625">
        <f t="shared" si="4"/>
        <v>15.789999999999964</v>
      </c>
    </row>
    <row r="293" spans="1:14" ht="16.5">
      <c r="A293" s="562"/>
      <c r="B293" s="562"/>
      <c r="C293" s="78" t="s">
        <v>1212</v>
      </c>
      <c r="D293" s="218" t="s">
        <v>1213</v>
      </c>
      <c r="E293" s="56" t="s">
        <v>1214</v>
      </c>
      <c r="F293" s="233">
        <v>1189.64</v>
      </c>
      <c r="H293" s="477"/>
      <c r="I293" s="477"/>
      <c r="J293" s="100" t="s">
        <v>1212</v>
      </c>
      <c r="K293" s="112" t="s">
        <v>24</v>
      </c>
      <c r="L293" s="61" t="s">
        <v>1214</v>
      </c>
      <c r="M293" s="129">
        <v>1209.54</v>
      </c>
      <c r="N293" s="625">
        <f t="shared" si="4"/>
        <v>19.899999999999864</v>
      </c>
    </row>
    <row r="294" spans="1:14" ht="16.5">
      <c r="A294" s="562"/>
      <c r="B294" s="562"/>
      <c r="C294" s="71" t="s">
        <v>1215</v>
      </c>
      <c r="D294" s="218" t="s">
        <v>1216</v>
      </c>
      <c r="E294" s="56" t="s">
        <v>1217</v>
      </c>
      <c r="F294" s="233">
        <v>1435.77</v>
      </c>
      <c r="H294" s="477"/>
      <c r="I294" s="477"/>
      <c r="J294" s="119" t="s">
        <v>1215</v>
      </c>
      <c r="K294" s="112" t="s">
        <v>25</v>
      </c>
      <c r="L294" s="61" t="s">
        <v>1217</v>
      </c>
      <c r="M294" s="129">
        <v>1459.79</v>
      </c>
      <c r="N294" s="625">
        <f t="shared" si="4"/>
        <v>24.019999999999982</v>
      </c>
    </row>
    <row r="295" spans="1:14" ht="16.5">
      <c r="A295" s="562"/>
      <c r="B295" s="562"/>
      <c r="C295" s="78" t="s">
        <v>1218</v>
      </c>
      <c r="D295" s="218" t="s">
        <v>1219</v>
      </c>
      <c r="E295" s="56" t="s">
        <v>1220</v>
      </c>
      <c r="F295" s="233">
        <v>1681.9</v>
      </c>
      <c r="H295" s="477"/>
      <c r="I295" s="477"/>
      <c r="J295" s="100" t="s">
        <v>1218</v>
      </c>
      <c r="K295" s="112" t="s">
        <v>26</v>
      </c>
      <c r="L295" s="61" t="s">
        <v>1220</v>
      </c>
      <c r="M295" s="129">
        <v>1710.04</v>
      </c>
      <c r="N295" s="625">
        <f t="shared" si="4"/>
        <v>28.139999999999873</v>
      </c>
    </row>
    <row r="296" spans="1:14" ht="16.5">
      <c r="A296" s="562"/>
      <c r="B296" s="562"/>
      <c r="C296" s="78" t="s">
        <v>1221</v>
      </c>
      <c r="D296" s="218" t="s">
        <v>1222</v>
      </c>
      <c r="E296" s="56" t="s">
        <v>1223</v>
      </c>
      <c r="F296" s="233">
        <v>1928.03</v>
      </c>
      <c r="H296" s="477"/>
      <c r="I296" s="477"/>
      <c r="J296" s="100" t="s">
        <v>1221</v>
      </c>
      <c r="K296" s="112" t="s">
        <v>27</v>
      </c>
      <c r="L296" s="61" t="s">
        <v>1223</v>
      </c>
      <c r="M296" s="129">
        <v>1960.29</v>
      </c>
      <c r="N296" s="625">
        <f t="shared" si="4"/>
        <v>32.25999999999999</v>
      </c>
    </row>
    <row r="297" spans="1:14" ht="16.5">
      <c r="A297" s="562"/>
      <c r="B297" s="562"/>
      <c r="C297" s="78" t="s">
        <v>1224</v>
      </c>
      <c r="D297" s="218" t="s">
        <v>1225</v>
      </c>
      <c r="E297" s="56" t="s">
        <v>1226</v>
      </c>
      <c r="F297" s="233">
        <v>2174.16</v>
      </c>
      <c r="H297" s="477"/>
      <c r="I297" s="477"/>
      <c r="J297" s="100" t="s">
        <v>1224</v>
      </c>
      <c r="K297" s="112" t="s">
        <v>28</v>
      </c>
      <c r="L297" s="61" t="s">
        <v>1226</v>
      </c>
      <c r="M297" s="129">
        <v>2210.54</v>
      </c>
      <c r="N297" s="625">
        <f t="shared" si="4"/>
        <v>36.38000000000011</v>
      </c>
    </row>
    <row r="298" spans="1:14" ht="16.5">
      <c r="A298" s="562"/>
      <c r="B298" s="562"/>
      <c r="C298" s="78" t="s">
        <v>1227</v>
      </c>
      <c r="D298" s="218" t="s">
        <v>1228</v>
      </c>
      <c r="E298" s="56" t="s">
        <v>1229</v>
      </c>
      <c r="F298" s="233">
        <v>2420.29</v>
      </c>
      <c r="H298" s="477"/>
      <c r="I298" s="477"/>
      <c r="J298" s="100" t="s">
        <v>1227</v>
      </c>
      <c r="K298" s="112" t="s">
        <v>29</v>
      </c>
      <c r="L298" s="61" t="s">
        <v>1229</v>
      </c>
      <c r="M298" s="129">
        <v>2451.78</v>
      </c>
      <c r="N298" s="625">
        <f t="shared" si="4"/>
        <v>31.490000000000236</v>
      </c>
    </row>
    <row r="299" spans="1:14" ht="16.5">
      <c r="A299" s="562"/>
      <c r="B299" s="562"/>
      <c r="C299" s="78" t="s">
        <v>1230</v>
      </c>
      <c r="D299" s="218" t="s">
        <v>1231</v>
      </c>
      <c r="E299" s="56" t="s">
        <v>1232</v>
      </c>
      <c r="F299" s="233">
        <v>2748.47</v>
      </c>
      <c r="H299" s="477"/>
      <c r="I299" s="477"/>
      <c r="J299" s="100" t="s">
        <v>1230</v>
      </c>
      <c r="K299" s="112" t="s">
        <v>30</v>
      </c>
      <c r="L299" s="61" t="s">
        <v>1232</v>
      </c>
      <c r="M299" s="129">
        <v>2794.46</v>
      </c>
      <c r="N299" s="625">
        <f t="shared" si="4"/>
        <v>45.99000000000024</v>
      </c>
    </row>
    <row r="300" spans="1:14" ht="16.5">
      <c r="A300" s="562"/>
      <c r="B300" s="562"/>
      <c r="C300" s="78" t="s">
        <v>1233</v>
      </c>
      <c r="D300" s="218" t="s">
        <v>1234</v>
      </c>
      <c r="E300" s="56" t="s">
        <v>1235</v>
      </c>
      <c r="F300" s="233">
        <v>3240.73</v>
      </c>
      <c r="H300" s="477"/>
      <c r="I300" s="477"/>
      <c r="J300" s="100" t="s">
        <v>1233</v>
      </c>
      <c r="K300" s="112" t="s">
        <v>31</v>
      </c>
      <c r="L300" s="61" t="s">
        <v>1235</v>
      </c>
      <c r="M300" s="129">
        <v>3294.96</v>
      </c>
      <c r="N300" s="625">
        <f t="shared" si="4"/>
        <v>54.23000000000002</v>
      </c>
    </row>
    <row r="301" spans="1:14" ht="16.5">
      <c r="A301" s="562"/>
      <c r="B301" s="562"/>
      <c r="C301" s="78" t="s">
        <v>1236</v>
      </c>
      <c r="D301" s="218" t="s">
        <v>1237</v>
      </c>
      <c r="E301" s="56" t="s">
        <v>1238</v>
      </c>
      <c r="F301" s="233">
        <v>3733</v>
      </c>
      <c r="H301" s="477"/>
      <c r="I301" s="477"/>
      <c r="J301" s="100" t="s">
        <v>1236</v>
      </c>
      <c r="K301" s="112" t="s">
        <v>32</v>
      </c>
      <c r="L301" s="61" t="s">
        <v>1238</v>
      </c>
      <c r="M301" s="129">
        <v>3795.46</v>
      </c>
      <c r="N301" s="625">
        <f t="shared" si="4"/>
        <v>62.460000000000036</v>
      </c>
    </row>
    <row r="302" spans="1:14" ht="16.5">
      <c r="A302" s="562"/>
      <c r="B302" s="562"/>
      <c r="C302" s="78" t="s">
        <v>1239</v>
      </c>
      <c r="D302" s="218" t="s">
        <v>1240</v>
      </c>
      <c r="E302" s="56" t="s">
        <v>1241</v>
      </c>
      <c r="F302" s="233">
        <v>4225.26</v>
      </c>
      <c r="H302" s="477"/>
      <c r="I302" s="477"/>
      <c r="J302" s="100" t="s">
        <v>1239</v>
      </c>
      <c r="K302" s="112" t="s">
        <v>33</v>
      </c>
      <c r="L302" s="61" t="s">
        <v>1241</v>
      </c>
      <c r="M302" s="129">
        <v>4295.96</v>
      </c>
      <c r="N302" s="625">
        <f t="shared" si="4"/>
        <v>70.69999999999982</v>
      </c>
    </row>
    <row r="303" spans="1:14" ht="16.5">
      <c r="A303" s="562"/>
      <c r="B303" s="562"/>
      <c r="C303" s="78" t="s">
        <v>1242</v>
      </c>
      <c r="D303" s="218" t="s">
        <v>1243</v>
      </c>
      <c r="E303" s="56" t="s">
        <v>1244</v>
      </c>
      <c r="F303" s="233">
        <v>4717.52</v>
      </c>
      <c r="H303" s="477"/>
      <c r="I303" s="477"/>
      <c r="J303" s="100" t="s">
        <v>1242</v>
      </c>
      <c r="K303" s="112" t="s">
        <v>34</v>
      </c>
      <c r="L303" s="61" t="s">
        <v>1244</v>
      </c>
      <c r="M303" s="129">
        <v>4796.46</v>
      </c>
      <c r="N303" s="625">
        <f t="shared" si="4"/>
        <v>78.9399999999996</v>
      </c>
    </row>
    <row r="304" spans="1:14" ht="16.5">
      <c r="A304" s="562"/>
      <c r="B304" s="562"/>
      <c r="C304" s="78" t="s">
        <v>1245</v>
      </c>
      <c r="D304" s="218" t="s">
        <v>1246</v>
      </c>
      <c r="E304" s="56" t="s">
        <v>1247</v>
      </c>
      <c r="F304" s="233">
        <v>5209.79</v>
      </c>
      <c r="H304" s="477"/>
      <c r="I304" s="477"/>
      <c r="J304" s="100" t="s">
        <v>1245</v>
      </c>
      <c r="K304" s="112" t="s">
        <v>35</v>
      </c>
      <c r="L304" s="61" t="s">
        <v>1247</v>
      </c>
      <c r="M304" s="129">
        <v>5296.96</v>
      </c>
      <c r="N304" s="625">
        <f t="shared" si="4"/>
        <v>87.17000000000007</v>
      </c>
    </row>
    <row r="305" spans="1:14" ht="16.5">
      <c r="A305" s="562"/>
      <c r="B305" s="562"/>
      <c r="C305" s="78" t="s">
        <v>1248</v>
      </c>
      <c r="D305" s="218" t="s">
        <v>1249</v>
      </c>
      <c r="E305" s="56" t="s">
        <v>1250</v>
      </c>
      <c r="F305" s="233">
        <v>5702.05</v>
      </c>
      <c r="H305" s="477"/>
      <c r="I305" s="477"/>
      <c r="J305" s="100" t="s">
        <v>1248</v>
      </c>
      <c r="K305" s="112" t="s">
        <v>36</v>
      </c>
      <c r="L305" s="61" t="s">
        <v>1250</v>
      </c>
      <c r="M305" s="129">
        <v>5797.46</v>
      </c>
      <c r="N305" s="625">
        <f t="shared" si="4"/>
        <v>95.40999999999985</v>
      </c>
    </row>
    <row r="306" spans="1:14" ht="12.75">
      <c r="A306" s="562"/>
      <c r="B306" s="562"/>
      <c r="C306" s="71" t="s">
        <v>1251</v>
      </c>
      <c r="D306" s="218" t="s">
        <v>1252</v>
      </c>
      <c r="E306" s="56" t="s">
        <v>1253</v>
      </c>
      <c r="F306" s="233">
        <v>6194.31</v>
      </c>
      <c r="H306" s="544"/>
      <c r="I306" s="544"/>
      <c r="J306" s="119" t="s">
        <v>1251</v>
      </c>
      <c r="K306" s="112" t="s">
        <v>37</v>
      </c>
      <c r="L306" s="61" t="s">
        <v>1253</v>
      </c>
      <c r="M306" s="129">
        <v>6297.96</v>
      </c>
      <c r="N306" s="625">
        <f t="shared" si="4"/>
        <v>103.64999999999964</v>
      </c>
    </row>
    <row r="307" spans="1:14" ht="32.25" customHeight="1">
      <c r="A307" s="562" t="s">
        <v>190</v>
      </c>
      <c r="B307" s="562" t="s">
        <v>191</v>
      </c>
      <c r="C307" s="78"/>
      <c r="D307" s="78"/>
      <c r="E307" s="533" t="s">
        <v>1254</v>
      </c>
      <c r="F307" s="534"/>
      <c r="H307" s="544" t="s">
        <v>190</v>
      </c>
      <c r="I307" s="544" t="s">
        <v>191</v>
      </c>
      <c r="J307" s="100"/>
      <c r="K307" s="100"/>
      <c r="L307" s="539" t="s">
        <v>1254</v>
      </c>
      <c r="M307" s="540"/>
      <c r="N307" s="625"/>
    </row>
    <row r="308" spans="1:14" ht="16.5">
      <c r="A308" s="562"/>
      <c r="B308" s="562"/>
      <c r="C308" s="78" t="s">
        <v>3394</v>
      </c>
      <c r="D308" s="218" t="s">
        <v>1255</v>
      </c>
      <c r="E308" s="326" t="s">
        <v>1256</v>
      </c>
      <c r="F308" s="240">
        <v>205.82</v>
      </c>
      <c r="H308" s="545"/>
      <c r="I308" s="545"/>
      <c r="J308" s="510" t="s">
        <v>3394</v>
      </c>
      <c r="K308" s="507" t="s">
        <v>38</v>
      </c>
      <c r="L308" s="523" t="s">
        <v>1256</v>
      </c>
      <c r="M308" s="519">
        <v>195.24</v>
      </c>
      <c r="N308" s="625">
        <f t="shared" si="4"/>
        <v>-10.579999999999984</v>
      </c>
    </row>
    <row r="309" spans="1:14" ht="16.5">
      <c r="A309" s="562"/>
      <c r="B309" s="562"/>
      <c r="C309" s="78" t="s">
        <v>3395</v>
      </c>
      <c r="D309" s="218" t="s">
        <v>1257</v>
      </c>
      <c r="E309" s="325" t="s">
        <v>1258</v>
      </c>
      <c r="F309" s="234">
        <v>360.18</v>
      </c>
      <c r="H309" s="545"/>
      <c r="I309" s="545"/>
      <c r="J309" s="506" t="s">
        <v>3395</v>
      </c>
      <c r="K309" s="507" t="s">
        <v>39</v>
      </c>
      <c r="L309" s="524" t="s">
        <v>1258</v>
      </c>
      <c r="M309" s="512">
        <v>341.66</v>
      </c>
      <c r="N309" s="625">
        <f t="shared" si="4"/>
        <v>-18.519999999999982</v>
      </c>
    </row>
    <row r="310" spans="1:14" ht="16.5">
      <c r="A310" s="562"/>
      <c r="B310" s="562"/>
      <c r="C310" s="71" t="s">
        <v>3396</v>
      </c>
      <c r="D310" s="219" t="s">
        <v>1259</v>
      </c>
      <c r="E310" s="325" t="s">
        <v>1260</v>
      </c>
      <c r="F310" s="234">
        <v>514.55</v>
      </c>
      <c r="H310" s="545"/>
      <c r="I310" s="545"/>
      <c r="J310" s="506" t="s">
        <v>3396</v>
      </c>
      <c r="K310" s="507" t="s">
        <v>40</v>
      </c>
      <c r="L310" s="524" t="s">
        <v>1260</v>
      </c>
      <c r="M310" s="512">
        <v>488.09</v>
      </c>
      <c r="N310" s="625">
        <f t="shared" si="4"/>
        <v>-26.45999999999998</v>
      </c>
    </row>
    <row r="311" spans="1:14" ht="16.5">
      <c r="A311" s="562"/>
      <c r="B311" s="562"/>
      <c r="C311" s="71" t="s">
        <v>1261</v>
      </c>
      <c r="D311" s="218" t="s">
        <v>1262</v>
      </c>
      <c r="E311" s="56" t="s">
        <v>1263</v>
      </c>
      <c r="F311" s="233">
        <v>686.06</v>
      </c>
      <c r="H311" s="545"/>
      <c r="I311" s="545"/>
      <c r="J311" s="97" t="s">
        <v>1261</v>
      </c>
      <c r="K311" s="112" t="s">
        <v>41</v>
      </c>
      <c r="L311" s="61" t="s">
        <v>1263</v>
      </c>
      <c r="M311" s="129">
        <v>650.78</v>
      </c>
      <c r="N311" s="625">
        <f t="shared" si="4"/>
        <v>-35.27999999999997</v>
      </c>
    </row>
    <row r="312" spans="1:14" ht="16.5">
      <c r="A312" s="562"/>
      <c r="B312" s="562"/>
      <c r="C312" s="71" t="s">
        <v>1264</v>
      </c>
      <c r="D312" s="218" t="s">
        <v>1265</v>
      </c>
      <c r="E312" s="56" t="s">
        <v>1266</v>
      </c>
      <c r="F312" s="233">
        <v>891.88</v>
      </c>
      <c r="H312" s="545"/>
      <c r="I312" s="545"/>
      <c r="J312" s="97" t="s">
        <v>1264</v>
      </c>
      <c r="K312" s="112" t="s">
        <v>42</v>
      </c>
      <c r="L312" s="61" t="s">
        <v>1266</v>
      </c>
      <c r="M312" s="129">
        <v>846.02</v>
      </c>
      <c r="N312" s="625">
        <f aca="true" t="shared" si="5" ref="N312:N375">M312-F312</f>
        <v>-45.860000000000014</v>
      </c>
    </row>
    <row r="313" spans="1:14" ht="16.5">
      <c r="A313" s="562"/>
      <c r="B313" s="562"/>
      <c r="C313" s="71" t="s">
        <v>1267</v>
      </c>
      <c r="D313" s="218" t="s">
        <v>1268</v>
      </c>
      <c r="E313" s="56" t="s">
        <v>1269</v>
      </c>
      <c r="F313" s="234">
        <v>1097.7</v>
      </c>
      <c r="H313" s="545"/>
      <c r="I313" s="545"/>
      <c r="J313" s="97" t="s">
        <v>1267</v>
      </c>
      <c r="K313" s="112" t="s">
        <v>43</v>
      </c>
      <c r="L313" s="61" t="s">
        <v>1269</v>
      </c>
      <c r="M313" s="130">
        <v>1041.25</v>
      </c>
      <c r="N313" s="625">
        <f t="shared" si="5"/>
        <v>-56.450000000000045</v>
      </c>
    </row>
    <row r="314" spans="1:14" ht="16.5">
      <c r="A314" s="562"/>
      <c r="B314" s="562"/>
      <c r="C314" s="71" t="s">
        <v>1270</v>
      </c>
      <c r="D314" s="218" t="s">
        <v>1271</v>
      </c>
      <c r="E314" s="56" t="s">
        <v>1272</v>
      </c>
      <c r="F314" s="234">
        <v>1372.13</v>
      </c>
      <c r="H314" s="545"/>
      <c r="I314" s="545"/>
      <c r="J314" s="97" t="s">
        <v>1270</v>
      </c>
      <c r="K314" s="112" t="s">
        <v>44</v>
      </c>
      <c r="L314" s="61" t="s">
        <v>1272</v>
      </c>
      <c r="M314" s="130">
        <v>1301.57</v>
      </c>
      <c r="N314" s="625">
        <f t="shared" si="5"/>
        <v>-70.56000000000017</v>
      </c>
    </row>
    <row r="315" spans="1:14" ht="16.5">
      <c r="A315" s="562"/>
      <c r="B315" s="562"/>
      <c r="C315" s="71" t="s">
        <v>1273</v>
      </c>
      <c r="D315" s="218" t="s">
        <v>1274</v>
      </c>
      <c r="E315" s="56" t="s">
        <v>1275</v>
      </c>
      <c r="F315" s="233">
        <v>1783.77</v>
      </c>
      <c r="H315" s="545"/>
      <c r="I315" s="545"/>
      <c r="J315" s="97" t="s">
        <v>1273</v>
      </c>
      <c r="K315" s="112" t="s">
        <v>45</v>
      </c>
      <c r="L315" s="61" t="s">
        <v>1275</v>
      </c>
      <c r="M315" s="129">
        <v>1692.04</v>
      </c>
      <c r="N315" s="625">
        <f t="shared" si="5"/>
        <v>-91.73000000000002</v>
      </c>
    </row>
    <row r="316" spans="1:14" ht="16.5">
      <c r="A316" s="562"/>
      <c r="B316" s="562"/>
      <c r="C316" s="71" t="s">
        <v>1276</v>
      </c>
      <c r="D316" s="218" t="s">
        <v>1277</v>
      </c>
      <c r="E316" s="56" t="s">
        <v>1278</v>
      </c>
      <c r="F316" s="233">
        <v>2195.4</v>
      </c>
      <c r="H316" s="545"/>
      <c r="I316" s="545"/>
      <c r="J316" s="97" t="s">
        <v>1276</v>
      </c>
      <c r="K316" s="112" t="s">
        <v>46</v>
      </c>
      <c r="L316" s="61" t="s">
        <v>1278</v>
      </c>
      <c r="M316" s="129">
        <v>2082.51</v>
      </c>
      <c r="N316" s="625">
        <f t="shared" si="5"/>
        <v>-112.88999999999987</v>
      </c>
    </row>
    <row r="317" spans="1:14" ht="16.5">
      <c r="A317" s="562"/>
      <c r="B317" s="562"/>
      <c r="C317" s="71" t="s">
        <v>1279</v>
      </c>
      <c r="D317" s="218" t="s">
        <v>1280</v>
      </c>
      <c r="E317" s="56" t="s">
        <v>1281</v>
      </c>
      <c r="F317" s="233">
        <v>2607.04</v>
      </c>
      <c r="H317" s="545"/>
      <c r="I317" s="545"/>
      <c r="J317" s="97" t="s">
        <v>1279</v>
      </c>
      <c r="K317" s="112" t="s">
        <v>47</v>
      </c>
      <c r="L317" s="61" t="s">
        <v>1281</v>
      </c>
      <c r="M317" s="129">
        <v>2472.98</v>
      </c>
      <c r="N317" s="625">
        <f t="shared" si="5"/>
        <v>-134.05999999999995</v>
      </c>
    </row>
    <row r="318" spans="1:14" ht="16.5">
      <c r="A318" s="562"/>
      <c r="B318" s="562"/>
      <c r="C318" s="71" t="s">
        <v>1282</v>
      </c>
      <c r="D318" s="218" t="s">
        <v>1283</v>
      </c>
      <c r="E318" s="56" t="s">
        <v>1284</v>
      </c>
      <c r="F318" s="233">
        <v>3018.68</v>
      </c>
      <c r="H318" s="545"/>
      <c r="I318" s="545"/>
      <c r="J318" s="97" t="s">
        <v>1282</v>
      </c>
      <c r="K318" s="112" t="s">
        <v>48</v>
      </c>
      <c r="L318" s="61" t="s">
        <v>1284</v>
      </c>
      <c r="M318" s="129">
        <v>2863.45</v>
      </c>
      <c r="N318" s="625">
        <f t="shared" si="5"/>
        <v>-155.23000000000002</v>
      </c>
    </row>
    <row r="319" spans="1:14" ht="16.5">
      <c r="A319" s="562"/>
      <c r="B319" s="562"/>
      <c r="C319" s="71" t="s">
        <v>1285</v>
      </c>
      <c r="D319" s="218" t="s">
        <v>1286</v>
      </c>
      <c r="E319" s="56" t="s">
        <v>1287</v>
      </c>
      <c r="F319" s="233">
        <v>3430.32</v>
      </c>
      <c r="H319" s="545"/>
      <c r="I319" s="545"/>
      <c r="J319" s="97" t="s">
        <v>1285</v>
      </c>
      <c r="K319" s="112" t="s">
        <v>49</v>
      </c>
      <c r="L319" s="61" t="s">
        <v>1287</v>
      </c>
      <c r="M319" s="129">
        <v>3253.92</v>
      </c>
      <c r="N319" s="625">
        <f t="shared" si="5"/>
        <v>-176.4000000000001</v>
      </c>
    </row>
    <row r="320" spans="1:14" ht="16.5">
      <c r="A320" s="562"/>
      <c r="B320" s="562"/>
      <c r="C320" s="71" t="s">
        <v>1288</v>
      </c>
      <c r="D320" s="218" t="s">
        <v>1289</v>
      </c>
      <c r="E320" s="56" t="s">
        <v>1290</v>
      </c>
      <c r="F320" s="233">
        <v>3841.96</v>
      </c>
      <c r="H320" s="545"/>
      <c r="I320" s="545"/>
      <c r="J320" s="97" t="s">
        <v>1288</v>
      </c>
      <c r="K320" s="112" t="s">
        <v>50</v>
      </c>
      <c r="L320" s="61" t="s">
        <v>1290</v>
      </c>
      <c r="M320" s="129">
        <v>3644.39</v>
      </c>
      <c r="N320" s="625">
        <f t="shared" si="5"/>
        <v>-197.57000000000016</v>
      </c>
    </row>
    <row r="321" spans="1:14" ht="16.5">
      <c r="A321" s="562"/>
      <c r="B321" s="562"/>
      <c r="C321" s="71" t="s">
        <v>1291</v>
      </c>
      <c r="D321" s="218" t="s">
        <v>1292</v>
      </c>
      <c r="E321" s="56" t="s">
        <v>1293</v>
      </c>
      <c r="F321" s="233">
        <v>4253.6</v>
      </c>
      <c r="H321" s="545"/>
      <c r="I321" s="545"/>
      <c r="J321" s="97" t="s">
        <v>1291</v>
      </c>
      <c r="K321" s="112" t="s">
        <v>51</v>
      </c>
      <c r="L321" s="61" t="s">
        <v>1293</v>
      </c>
      <c r="M321" s="129">
        <v>4034.86</v>
      </c>
      <c r="N321" s="625">
        <f t="shared" si="5"/>
        <v>-218.74000000000024</v>
      </c>
    </row>
    <row r="322" spans="1:14" ht="16.5">
      <c r="A322" s="562"/>
      <c r="B322" s="562"/>
      <c r="C322" s="71" t="s">
        <v>1294</v>
      </c>
      <c r="D322" s="218" t="s">
        <v>1295</v>
      </c>
      <c r="E322" s="56" t="s">
        <v>1296</v>
      </c>
      <c r="F322" s="233">
        <v>4665.23</v>
      </c>
      <c r="H322" s="545"/>
      <c r="I322" s="545"/>
      <c r="J322" s="97" t="s">
        <v>1294</v>
      </c>
      <c r="K322" s="112" t="s">
        <v>52</v>
      </c>
      <c r="L322" s="61" t="s">
        <v>1296</v>
      </c>
      <c r="M322" s="129">
        <v>4425.33</v>
      </c>
      <c r="N322" s="625">
        <f t="shared" si="5"/>
        <v>-239.89999999999964</v>
      </c>
    </row>
    <row r="323" spans="1:14" ht="16.5">
      <c r="A323" s="562"/>
      <c r="B323" s="562"/>
      <c r="C323" s="71" t="s">
        <v>1297</v>
      </c>
      <c r="D323" s="218" t="s">
        <v>1298</v>
      </c>
      <c r="E323" s="56" t="s">
        <v>1299</v>
      </c>
      <c r="F323" s="233">
        <v>5076.87</v>
      </c>
      <c r="H323" s="545"/>
      <c r="I323" s="545"/>
      <c r="J323" s="97" t="s">
        <v>1297</v>
      </c>
      <c r="K323" s="112" t="s">
        <v>53</v>
      </c>
      <c r="L323" s="61" t="s">
        <v>1299</v>
      </c>
      <c r="M323" s="129">
        <v>4815.8</v>
      </c>
      <c r="N323" s="625">
        <f t="shared" si="5"/>
        <v>-261.0699999999997</v>
      </c>
    </row>
    <row r="324" spans="1:14" ht="16.5">
      <c r="A324" s="562"/>
      <c r="B324" s="562"/>
      <c r="C324" s="71" t="s">
        <v>1300</v>
      </c>
      <c r="D324" s="218" t="s">
        <v>1301</v>
      </c>
      <c r="E324" s="56" t="s">
        <v>1302</v>
      </c>
      <c r="F324" s="233">
        <v>5488.51</v>
      </c>
      <c r="H324" s="545"/>
      <c r="I324" s="545"/>
      <c r="J324" s="97" t="s">
        <v>1300</v>
      </c>
      <c r="K324" s="112" t="s">
        <v>54</v>
      </c>
      <c r="L324" s="61" t="s">
        <v>1302</v>
      </c>
      <c r="M324" s="129">
        <v>5206.27</v>
      </c>
      <c r="N324" s="625">
        <f t="shared" si="5"/>
        <v>-282.2399999999998</v>
      </c>
    </row>
    <row r="325" spans="1:14" ht="16.5">
      <c r="A325" s="562"/>
      <c r="B325" s="562"/>
      <c r="C325" s="71" t="s">
        <v>1303</v>
      </c>
      <c r="D325" s="218" t="s">
        <v>1304</v>
      </c>
      <c r="E325" s="56" t="s">
        <v>1305</v>
      </c>
      <c r="F325" s="233">
        <v>5900.15</v>
      </c>
      <c r="H325" s="545"/>
      <c r="I325" s="545"/>
      <c r="J325" s="97" t="s">
        <v>1303</v>
      </c>
      <c r="K325" s="112" t="s">
        <v>55</v>
      </c>
      <c r="L325" s="61" t="s">
        <v>1305</v>
      </c>
      <c r="M325" s="129">
        <v>5596.75</v>
      </c>
      <c r="N325" s="625">
        <f t="shared" si="5"/>
        <v>-303.39999999999964</v>
      </c>
    </row>
    <row r="326" spans="1:14" ht="12.75">
      <c r="A326" s="562"/>
      <c r="B326" s="562"/>
      <c r="C326" s="71" t="s">
        <v>1306</v>
      </c>
      <c r="D326" s="218" t="s">
        <v>1307</v>
      </c>
      <c r="E326" s="56" t="s">
        <v>1308</v>
      </c>
      <c r="F326" s="233">
        <v>6311.79</v>
      </c>
      <c r="H326" s="546"/>
      <c r="I326" s="546"/>
      <c r="J326" s="97" t="s">
        <v>1306</v>
      </c>
      <c r="K326" s="112" t="s">
        <v>56</v>
      </c>
      <c r="L326" s="61" t="s">
        <v>1308</v>
      </c>
      <c r="M326" s="129">
        <v>5987.22</v>
      </c>
      <c r="N326" s="625">
        <f t="shared" si="5"/>
        <v>-324.5699999999997</v>
      </c>
    </row>
    <row r="327" spans="1:14" ht="30" customHeight="1">
      <c r="A327" s="62" t="s">
        <v>192</v>
      </c>
      <c r="B327" s="575" t="s">
        <v>193</v>
      </c>
      <c r="C327" s="71"/>
      <c r="D327" s="71"/>
      <c r="E327" s="582" t="s">
        <v>1309</v>
      </c>
      <c r="F327" s="581"/>
      <c r="H327" s="544" t="s">
        <v>192</v>
      </c>
      <c r="I327" s="544" t="s">
        <v>193</v>
      </c>
      <c r="J327" s="119"/>
      <c r="K327" s="119"/>
      <c r="L327" s="539" t="s">
        <v>1309</v>
      </c>
      <c r="M327" s="540"/>
      <c r="N327" s="625"/>
    </row>
    <row r="328" spans="1:14" ht="12.75">
      <c r="A328" s="67"/>
      <c r="B328" s="576"/>
      <c r="C328" s="78" t="s">
        <v>3397</v>
      </c>
      <c r="D328" s="218" t="s">
        <v>1310</v>
      </c>
      <c r="E328" s="327" t="s">
        <v>1311</v>
      </c>
      <c r="F328" s="234">
        <v>238.82</v>
      </c>
      <c r="H328" s="545"/>
      <c r="I328" s="545"/>
      <c r="J328" s="510" t="s">
        <v>3397</v>
      </c>
      <c r="K328" s="507" t="s">
        <v>57</v>
      </c>
      <c r="L328" s="522" t="s">
        <v>1311</v>
      </c>
      <c r="M328" s="512">
        <v>243.47</v>
      </c>
      <c r="N328" s="625">
        <f t="shared" si="5"/>
        <v>4.650000000000006</v>
      </c>
    </row>
    <row r="329" spans="1:14" ht="12.75">
      <c r="A329" s="67"/>
      <c r="B329" s="576"/>
      <c r="C329" s="78" t="s">
        <v>3398</v>
      </c>
      <c r="D329" s="219" t="s">
        <v>1312</v>
      </c>
      <c r="E329" s="56" t="s">
        <v>1313</v>
      </c>
      <c r="F329" s="234">
        <v>382.12</v>
      </c>
      <c r="H329" s="545"/>
      <c r="I329" s="545"/>
      <c r="J329" s="510" t="s">
        <v>3398</v>
      </c>
      <c r="K329" s="507" t="s">
        <v>58</v>
      </c>
      <c r="L329" s="515" t="s">
        <v>1313</v>
      </c>
      <c r="M329" s="512">
        <v>389.56</v>
      </c>
      <c r="N329" s="625">
        <f t="shared" si="5"/>
        <v>7.439999999999998</v>
      </c>
    </row>
    <row r="330" spans="1:14" ht="12.75">
      <c r="A330" s="67"/>
      <c r="B330" s="576"/>
      <c r="C330" s="203" t="s">
        <v>1314</v>
      </c>
      <c r="D330" s="218" t="s">
        <v>1315</v>
      </c>
      <c r="E330" s="56" t="s">
        <v>714</v>
      </c>
      <c r="F330" s="233">
        <v>537.29</v>
      </c>
      <c r="H330" s="545"/>
      <c r="I330" s="545"/>
      <c r="J330" s="97" t="s">
        <v>1314</v>
      </c>
      <c r="K330" s="112" t="s">
        <v>59</v>
      </c>
      <c r="L330" s="61" t="s">
        <v>714</v>
      </c>
      <c r="M330" s="129">
        <v>551.87</v>
      </c>
      <c r="N330" s="625">
        <f t="shared" si="5"/>
        <v>14.580000000000041</v>
      </c>
    </row>
    <row r="331" spans="1:14" ht="12.75">
      <c r="A331" s="67"/>
      <c r="B331" s="576"/>
      <c r="C331" s="203" t="s">
        <v>1316</v>
      </c>
      <c r="D331" s="218" t="s">
        <v>1317</v>
      </c>
      <c r="E331" s="56" t="s">
        <v>717</v>
      </c>
      <c r="F331" s="233">
        <v>716.96</v>
      </c>
      <c r="H331" s="545"/>
      <c r="I331" s="545"/>
      <c r="J331" s="97" t="s">
        <v>1316</v>
      </c>
      <c r="K331" s="112" t="s">
        <v>60</v>
      </c>
      <c r="L331" s="61" t="s">
        <v>717</v>
      </c>
      <c r="M331" s="129">
        <v>746.65</v>
      </c>
      <c r="N331" s="625">
        <f t="shared" si="5"/>
        <v>29.68999999999994</v>
      </c>
    </row>
    <row r="332" spans="1:14" ht="12.75">
      <c r="A332" s="67"/>
      <c r="B332" s="69"/>
      <c r="C332" s="203" t="s">
        <v>1318</v>
      </c>
      <c r="D332" s="218" t="s">
        <v>1319</v>
      </c>
      <c r="E332" s="56" t="s">
        <v>720</v>
      </c>
      <c r="F332" s="233">
        <v>923.45</v>
      </c>
      <c r="H332" s="545"/>
      <c r="I332" s="545"/>
      <c r="J332" s="97" t="s">
        <v>1318</v>
      </c>
      <c r="K332" s="112" t="s">
        <v>61</v>
      </c>
      <c r="L332" s="61" t="s">
        <v>720</v>
      </c>
      <c r="M332" s="129">
        <v>941.43</v>
      </c>
      <c r="N332" s="625">
        <f t="shared" si="5"/>
        <v>17.979999999999905</v>
      </c>
    </row>
    <row r="333" spans="1:14" ht="12.75">
      <c r="A333" s="67"/>
      <c r="B333" s="69"/>
      <c r="C333" s="203" t="s">
        <v>1320</v>
      </c>
      <c r="D333" s="218" t="s">
        <v>1321</v>
      </c>
      <c r="E333" s="56" t="s">
        <v>723</v>
      </c>
      <c r="F333" s="233">
        <v>1114.51</v>
      </c>
      <c r="H333" s="545"/>
      <c r="I333" s="545"/>
      <c r="J333" s="97" t="s">
        <v>1320</v>
      </c>
      <c r="K333" s="112" t="s">
        <v>62</v>
      </c>
      <c r="L333" s="61" t="s">
        <v>723</v>
      </c>
      <c r="M333" s="129">
        <v>1136.2</v>
      </c>
      <c r="N333" s="625">
        <f t="shared" si="5"/>
        <v>21.690000000000055</v>
      </c>
    </row>
    <row r="334" spans="1:14" ht="12.75">
      <c r="A334" s="67"/>
      <c r="B334" s="69"/>
      <c r="C334" s="203" t="s">
        <v>1322</v>
      </c>
      <c r="D334" s="218" t="s">
        <v>1323</v>
      </c>
      <c r="E334" s="56" t="s">
        <v>726</v>
      </c>
      <c r="F334" s="233">
        <v>1305.57</v>
      </c>
      <c r="H334" s="545"/>
      <c r="I334" s="545"/>
      <c r="J334" s="97" t="s">
        <v>1322</v>
      </c>
      <c r="K334" s="112" t="s">
        <v>63</v>
      </c>
      <c r="L334" s="61" t="s">
        <v>726</v>
      </c>
      <c r="M334" s="129">
        <v>1330.98</v>
      </c>
      <c r="N334" s="625">
        <f t="shared" si="5"/>
        <v>25.410000000000082</v>
      </c>
    </row>
    <row r="335" spans="1:14" ht="12.75">
      <c r="A335" s="67"/>
      <c r="B335" s="69"/>
      <c r="C335" s="203" t="s">
        <v>1324</v>
      </c>
      <c r="D335" s="218" t="s">
        <v>1325</v>
      </c>
      <c r="E335" s="56" t="s">
        <v>729</v>
      </c>
      <c r="F335" s="233">
        <v>1494.09</v>
      </c>
      <c r="H335" s="545"/>
      <c r="I335" s="545"/>
      <c r="J335" s="97" t="s">
        <v>1324</v>
      </c>
      <c r="K335" s="112" t="s">
        <v>64</v>
      </c>
      <c r="L335" s="61" t="s">
        <v>729</v>
      </c>
      <c r="M335" s="129">
        <v>1525.76</v>
      </c>
      <c r="N335" s="625">
        <f t="shared" si="5"/>
        <v>31.670000000000073</v>
      </c>
    </row>
    <row r="336" spans="1:14" ht="12.75">
      <c r="A336" s="67"/>
      <c r="B336" s="69"/>
      <c r="C336" s="203" t="s">
        <v>1326</v>
      </c>
      <c r="D336" s="218" t="s">
        <v>1327</v>
      </c>
      <c r="E336" s="56" t="s">
        <v>732</v>
      </c>
      <c r="F336" s="233">
        <v>1687.69</v>
      </c>
      <c r="H336" s="545"/>
      <c r="I336" s="545"/>
      <c r="J336" s="97" t="s">
        <v>1326</v>
      </c>
      <c r="K336" s="112" t="s">
        <v>65</v>
      </c>
      <c r="L336" s="61" t="s">
        <v>732</v>
      </c>
      <c r="M336" s="129">
        <v>1720.54</v>
      </c>
      <c r="N336" s="625">
        <f t="shared" si="5"/>
        <v>32.84999999999991</v>
      </c>
    </row>
    <row r="337" spans="1:14" ht="12.75">
      <c r="A337" s="67"/>
      <c r="B337" s="69"/>
      <c r="C337" s="203" t="s">
        <v>1328</v>
      </c>
      <c r="D337" s="218" t="s">
        <v>1329</v>
      </c>
      <c r="E337" s="57" t="s">
        <v>1330</v>
      </c>
      <c r="F337" s="233">
        <v>1942.44</v>
      </c>
      <c r="H337" s="545"/>
      <c r="I337" s="545"/>
      <c r="J337" s="97" t="s">
        <v>1328</v>
      </c>
      <c r="K337" s="112" t="s">
        <v>66</v>
      </c>
      <c r="L337" s="171" t="s">
        <v>1330</v>
      </c>
      <c r="M337" s="129">
        <v>1980.24</v>
      </c>
      <c r="N337" s="625">
        <f t="shared" si="5"/>
        <v>37.799999999999955</v>
      </c>
    </row>
    <row r="338" spans="1:14" ht="12.75">
      <c r="A338" s="67"/>
      <c r="B338" s="69"/>
      <c r="C338" s="203" t="s">
        <v>1331</v>
      </c>
      <c r="D338" s="218" t="s">
        <v>1332</v>
      </c>
      <c r="E338" s="56" t="s">
        <v>1333</v>
      </c>
      <c r="F338" s="233">
        <v>2324.56</v>
      </c>
      <c r="H338" s="545"/>
      <c r="I338" s="545"/>
      <c r="J338" s="97" t="s">
        <v>1331</v>
      </c>
      <c r="K338" s="112" t="s">
        <v>67</v>
      </c>
      <c r="L338" s="61" t="s">
        <v>1333</v>
      </c>
      <c r="M338" s="129">
        <v>2369.8</v>
      </c>
      <c r="N338" s="625">
        <f t="shared" si="5"/>
        <v>45.24000000000024</v>
      </c>
    </row>
    <row r="339" spans="1:14" ht="12.75">
      <c r="A339" s="67"/>
      <c r="B339" s="69"/>
      <c r="C339" s="203" t="s">
        <v>1334</v>
      </c>
      <c r="D339" s="218" t="s">
        <v>1335</v>
      </c>
      <c r="E339" s="56" t="s">
        <v>1336</v>
      </c>
      <c r="F339" s="233">
        <v>2706.68</v>
      </c>
      <c r="H339" s="545"/>
      <c r="I339" s="545"/>
      <c r="J339" s="97" t="s">
        <v>1334</v>
      </c>
      <c r="K339" s="112" t="s">
        <v>68</v>
      </c>
      <c r="L339" s="61" t="s">
        <v>1336</v>
      </c>
      <c r="M339" s="129">
        <v>2759.35</v>
      </c>
      <c r="N339" s="625">
        <f t="shared" si="5"/>
        <v>52.67000000000007</v>
      </c>
    </row>
    <row r="340" spans="1:14" ht="12.75">
      <c r="A340" s="67"/>
      <c r="B340" s="69"/>
      <c r="C340" s="203" t="s">
        <v>1337</v>
      </c>
      <c r="D340" s="218" t="s">
        <v>1338</v>
      </c>
      <c r="E340" s="56" t="s">
        <v>1339</v>
      </c>
      <c r="F340" s="233">
        <v>3088.8</v>
      </c>
      <c r="H340" s="545"/>
      <c r="I340" s="545"/>
      <c r="J340" s="97" t="s">
        <v>1337</v>
      </c>
      <c r="K340" s="112" t="s">
        <v>69</v>
      </c>
      <c r="L340" s="61" t="s">
        <v>1339</v>
      </c>
      <c r="M340" s="129">
        <v>3148.91</v>
      </c>
      <c r="N340" s="625">
        <f t="shared" si="5"/>
        <v>60.10999999999967</v>
      </c>
    </row>
    <row r="341" spans="1:14" ht="12.75">
      <c r="A341" s="67"/>
      <c r="B341" s="69"/>
      <c r="C341" s="203" t="s">
        <v>1340</v>
      </c>
      <c r="D341" s="218" t="s">
        <v>1341</v>
      </c>
      <c r="E341" s="56" t="s">
        <v>1342</v>
      </c>
      <c r="F341" s="233">
        <v>3463.56</v>
      </c>
      <c r="H341" s="545"/>
      <c r="I341" s="545"/>
      <c r="J341" s="97" t="s">
        <v>1340</v>
      </c>
      <c r="K341" s="112" t="s">
        <v>70</v>
      </c>
      <c r="L341" s="61" t="s">
        <v>1342</v>
      </c>
      <c r="M341" s="129">
        <v>3511.08</v>
      </c>
      <c r="N341" s="625">
        <f t="shared" si="5"/>
        <v>47.51999999999998</v>
      </c>
    </row>
    <row r="342" spans="1:14" ht="12.75">
      <c r="A342" s="67"/>
      <c r="B342" s="69"/>
      <c r="C342" s="203" t="s">
        <v>1343</v>
      </c>
      <c r="D342" s="218" t="s">
        <v>1344</v>
      </c>
      <c r="E342" s="56" t="s">
        <v>1345</v>
      </c>
      <c r="F342" s="233">
        <v>3853.04</v>
      </c>
      <c r="H342" s="545"/>
      <c r="I342" s="545"/>
      <c r="J342" s="97" t="s">
        <v>1343</v>
      </c>
      <c r="K342" s="112" t="s">
        <v>71</v>
      </c>
      <c r="L342" s="61" t="s">
        <v>1345</v>
      </c>
      <c r="M342" s="129">
        <v>3928.02</v>
      </c>
      <c r="N342" s="625">
        <f t="shared" si="5"/>
        <v>74.98000000000002</v>
      </c>
    </row>
    <row r="343" spans="1:14" ht="12.75">
      <c r="A343" s="67"/>
      <c r="B343" s="69"/>
      <c r="C343" s="203" t="s">
        <v>1346</v>
      </c>
      <c r="D343" s="218" t="s">
        <v>1347</v>
      </c>
      <c r="E343" s="56" t="s">
        <v>1348</v>
      </c>
      <c r="F343" s="233">
        <v>4744.65</v>
      </c>
      <c r="H343" s="545"/>
      <c r="I343" s="545"/>
      <c r="J343" s="97" t="s">
        <v>1346</v>
      </c>
      <c r="K343" s="112" t="s">
        <v>72</v>
      </c>
      <c r="L343" s="61" t="s">
        <v>1348</v>
      </c>
      <c r="M343" s="129">
        <v>4836.98</v>
      </c>
      <c r="N343" s="625">
        <f t="shared" si="5"/>
        <v>92.32999999999993</v>
      </c>
    </row>
    <row r="344" spans="1:14" ht="12.75">
      <c r="A344" s="67"/>
      <c r="B344" s="69"/>
      <c r="C344" s="203" t="s">
        <v>1349</v>
      </c>
      <c r="D344" s="218" t="s">
        <v>1350</v>
      </c>
      <c r="E344" s="56" t="s">
        <v>1351</v>
      </c>
      <c r="F344" s="233">
        <v>6655.24</v>
      </c>
      <c r="H344" s="545"/>
      <c r="I344" s="545"/>
      <c r="J344" s="97" t="s">
        <v>1349</v>
      </c>
      <c r="K344" s="112" t="s">
        <v>73</v>
      </c>
      <c r="L344" s="61" t="s">
        <v>1351</v>
      </c>
      <c r="M344" s="129">
        <v>6784.76</v>
      </c>
      <c r="N344" s="625">
        <f t="shared" si="5"/>
        <v>129.52000000000044</v>
      </c>
    </row>
    <row r="345" spans="1:14" ht="12.75">
      <c r="A345" s="67"/>
      <c r="B345" s="69"/>
      <c r="C345" s="203" t="s">
        <v>1352</v>
      </c>
      <c r="D345" s="218" t="s">
        <v>1353</v>
      </c>
      <c r="E345" s="56" t="s">
        <v>1354</v>
      </c>
      <c r="F345" s="233">
        <v>8565.84</v>
      </c>
      <c r="H345" s="545"/>
      <c r="I345" s="545"/>
      <c r="J345" s="97" t="s">
        <v>1352</v>
      </c>
      <c r="K345" s="112" t="s">
        <v>74</v>
      </c>
      <c r="L345" s="61" t="s">
        <v>1354</v>
      </c>
      <c r="M345" s="129">
        <v>8732.54</v>
      </c>
      <c r="N345" s="625">
        <f t="shared" si="5"/>
        <v>166.70000000000073</v>
      </c>
    </row>
    <row r="346" spans="1:14" ht="12.75">
      <c r="A346" s="67"/>
      <c r="B346" s="69"/>
      <c r="C346" s="203" t="s">
        <v>1355</v>
      </c>
      <c r="D346" s="218" t="s">
        <v>1356</v>
      </c>
      <c r="E346" s="56" t="s">
        <v>1357</v>
      </c>
      <c r="F346" s="233">
        <v>10476.44</v>
      </c>
      <c r="H346" s="545"/>
      <c r="I346" s="545"/>
      <c r="J346" s="97" t="s">
        <v>1355</v>
      </c>
      <c r="K346" s="112" t="s">
        <v>75</v>
      </c>
      <c r="L346" s="61" t="s">
        <v>1357</v>
      </c>
      <c r="M346" s="129">
        <v>10680.31</v>
      </c>
      <c r="N346" s="625">
        <f t="shared" si="5"/>
        <v>203.86999999999898</v>
      </c>
    </row>
    <row r="347" spans="1:14" ht="12.75">
      <c r="A347" s="67"/>
      <c r="B347" s="69"/>
      <c r="C347" s="80" t="s">
        <v>1358</v>
      </c>
      <c r="D347" s="219" t="s">
        <v>1359</v>
      </c>
      <c r="E347" s="57" t="s">
        <v>1360</v>
      </c>
      <c r="F347" s="235">
        <v>12387.03</v>
      </c>
      <c r="H347" s="545"/>
      <c r="I347" s="545"/>
      <c r="J347" s="107" t="s">
        <v>1358</v>
      </c>
      <c r="K347" s="112" t="s">
        <v>76</v>
      </c>
      <c r="L347" s="171" t="s">
        <v>1360</v>
      </c>
      <c r="M347" s="134">
        <v>12628.09</v>
      </c>
      <c r="N347" s="625">
        <f t="shared" si="5"/>
        <v>241.0599999999995</v>
      </c>
    </row>
    <row r="348" spans="1:14" ht="12.75">
      <c r="A348" s="67"/>
      <c r="B348" s="69"/>
      <c r="C348" s="203" t="s">
        <v>1361</v>
      </c>
      <c r="D348" s="218" t="s">
        <v>1362</v>
      </c>
      <c r="E348" s="56" t="s">
        <v>1363</v>
      </c>
      <c r="F348" s="233">
        <v>14297.63</v>
      </c>
      <c r="H348" s="545"/>
      <c r="I348" s="545"/>
      <c r="J348" s="97" t="s">
        <v>1361</v>
      </c>
      <c r="K348" s="112" t="s">
        <v>77</v>
      </c>
      <c r="L348" s="61" t="s">
        <v>1363</v>
      </c>
      <c r="M348" s="129">
        <v>14575.87</v>
      </c>
      <c r="N348" s="625">
        <f t="shared" si="5"/>
        <v>278.2400000000016</v>
      </c>
    </row>
    <row r="349" spans="1:14" ht="12.75">
      <c r="A349" s="67"/>
      <c r="B349" s="69"/>
      <c r="C349" s="203" t="s">
        <v>1364</v>
      </c>
      <c r="D349" s="218" t="s">
        <v>1365</v>
      </c>
      <c r="E349" s="56" t="s">
        <v>1366</v>
      </c>
      <c r="F349" s="233">
        <v>16208.23</v>
      </c>
      <c r="H349" s="545"/>
      <c r="I349" s="545"/>
      <c r="J349" s="97" t="s">
        <v>1364</v>
      </c>
      <c r="K349" s="112" t="s">
        <v>78</v>
      </c>
      <c r="L349" s="61" t="s">
        <v>1366</v>
      </c>
      <c r="M349" s="129">
        <v>16523.65</v>
      </c>
      <c r="N349" s="625">
        <f t="shared" si="5"/>
        <v>315.4200000000019</v>
      </c>
    </row>
    <row r="350" spans="1:14" ht="12.75">
      <c r="A350" s="67"/>
      <c r="B350" s="69"/>
      <c r="C350" s="203" t="s">
        <v>1367</v>
      </c>
      <c r="D350" s="218" t="s">
        <v>1368</v>
      </c>
      <c r="E350" s="56" t="s">
        <v>1369</v>
      </c>
      <c r="F350" s="233">
        <v>18118.82</v>
      </c>
      <c r="H350" s="545"/>
      <c r="I350" s="545"/>
      <c r="J350" s="97" t="s">
        <v>1367</v>
      </c>
      <c r="K350" s="112" t="s">
        <v>79</v>
      </c>
      <c r="L350" s="61" t="s">
        <v>1369</v>
      </c>
      <c r="M350" s="129">
        <v>18471.43</v>
      </c>
      <c r="N350" s="625">
        <f t="shared" si="5"/>
        <v>352.6100000000006</v>
      </c>
    </row>
    <row r="351" spans="1:14" ht="12.75">
      <c r="A351" s="67"/>
      <c r="B351" s="69"/>
      <c r="C351" s="203" t="s">
        <v>1370</v>
      </c>
      <c r="D351" s="218" t="s">
        <v>1371</v>
      </c>
      <c r="E351" s="56" t="s">
        <v>1417</v>
      </c>
      <c r="F351" s="241">
        <v>20029.42</v>
      </c>
      <c r="H351" s="545"/>
      <c r="I351" s="545"/>
      <c r="J351" s="97" t="s">
        <v>1370</v>
      </c>
      <c r="K351" s="112" t="s">
        <v>80</v>
      </c>
      <c r="L351" s="61" t="s">
        <v>1417</v>
      </c>
      <c r="M351" s="147">
        <v>20419.2</v>
      </c>
      <c r="N351" s="625">
        <f t="shared" si="5"/>
        <v>389.7800000000025</v>
      </c>
    </row>
    <row r="352" spans="1:14" ht="12.75">
      <c r="A352" s="67"/>
      <c r="B352" s="69"/>
      <c r="C352" s="203" t="s">
        <v>1418</v>
      </c>
      <c r="D352" s="218" t="s">
        <v>1419</v>
      </c>
      <c r="E352" s="56" t="s">
        <v>1420</v>
      </c>
      <c r="F352" s="233">
        <v>21940.02</v>
      </c>
      <c r="H352" s="546"/>
      <c r="I352" s="546"/>
      <c r="J352" s="97" t="s">
        <v>1418</v>
      </c>
      <c r="K352" s="112" t="s">
        <v>81</v>
      </c>
      <c r="L352" s="61" t="s">
        <v>1420</v>
      </c>
      <c r="M352" s="129">
        <v>22366.98</v>
      </c>
      <c r="N352" s="625">
        <f t="shared" si="5"/>
        <v>426.9599999999991</v>
      </c>
    </row>
    <row r="353" spans="1:14" ht="28.5" customHeight="1">
      <c r="A353" s="559" t="s">
        <v>194</v>
      </c>
      <c r="B353" s="562" t="s">
        <v>195</v>
      </c>
      <c r="C353" s="259"/>
      <c r="D353" s="215"/>
      <c r="E353" s="533" t="s">
        <v>1421</v>
      </c>
      <c r="F353" s="534"/>
      <c r="H353" s="544" t="s">
        <v>194</v>
      </c>
      <c r="I353" s="477" t="s">
        <v>195</v>
      </c>
      <c r="J353" s="119"/>
      <c r="K353" s="143"/>
      <c r="L353" s="539" t="s">
        <v>1421</v>
      </c>
      <c r="M353" s="540"/>
      <c r="N353" s="625"/>
    </row>
    <row r="354" spans="1:14" ht="12.75">
      <c r="A354" s="560"/>
      <c r="B354" s="562"/>
      <c r="C354" s="260" t="s">
        <v>3399</v>
      </c>
      <c r="D354" s="218" t="s">
        <v>1422</v>
      </c>
      <c r="E354" s="328" t="s">
        <v>1423</v>
      </c>
      <c r="F354" s="240">
        <v>198.3</v>
      </c>
      <c r="H354" s="545"/>
      <c r="I354" s="477"/>
      <c r="J354" s="517" t="s">
        <v>3399</v>
      </c>
      <c r="K354" s="507" t="s">
        <v>82</v>
      </c>
      <c r="L354" s="518" t="s">
        <v>1423</v>
      </c>
      <c r="M354" s="519">
        <v>197.47</v>
      </c>
      <c r="N354" s="625">
        <f t="shared" si="5"/>
        <v>-0.8300000000000125</v>
      </c>
    </row>
    <row r="355" spans="1:14" ht="12.75">
      <c r="A355" s="560"/>
      <c r="B355" s="562"/>
      <c r="C355" s="260" t="s">
        <v>3400</v>
      </c>
      <c r="D355" s="218" t="s">
        <v>1424</v>
      </c>
      <c r="E355" s="329" t="s">
        <v>1425</v>
      </c>
      <c r="F355" s="234">
        <v>297.45</v>
      </c>
      <c r="H355" s="545"/>
      <c r="I355" s="477"/>
      <c r="J355" s="517" t="s">
        <v>3400</v>
      </c>
      <c r="K355" s="507" t="s">
        <v>83</v>
      </c>
      <c r="L355" s="520" t="s">
        <v>1425</v>
      </c>
      <c r="M355" s="512">
        <v>296.2</v>
      </c>
      <c r="N355" s="625">
        <f t="shared" si="5"/>
        <v>-1.25</v>
      </c>
    </row>
    <row r="356" spans="1:14" ht="12.75">
      <c r="A356" s="560"/>
      <c r="B356" s="562"/>
      <c r="C356" s="78" t="s">
        <v>3401</v>
      </c>
      <c r="D356" s="219" t="s">
        <v>1426</v>
      </c>
      <c r="E356" s="330" t="s">
        <v>1427</v>
      </c>
      <c r="F356" s="234">
        <v>424.92</v>
      </c>
      <c r="H356" s="545"/>
      <c r="I356" s="477"/>
      <c r="J356" s="510" t="s">
        <v>3401</v>
      </c>
      <c r="K356" s="507" t="s">
        <v>84</v>
      </c>
      <c r="L356" s="521" t="s">
        <v>1427</v>
      </c>
      <c r="M356" s="512">
        <v>423.14</v>
      </c>
      <c r="N356" s="625">
        <f t="shared" si="5"/>
        <v>-1.7800000000000296</v>
      </c>
    </row>
    <row r="357" spans="1:14" ht="12.75">
      <c r="A357" s="560"/>
      <c r="B357" s="562"/>
      <c r="C357" s="78" t="s">
        <v>1428</v>
      </c>
      <c r="D357" s="218" t="s">
        <v>1429</v>
      </c>
      <c r="E357" s="56" t="s">
        <v>1430</v>
      </c>
      <c r="F357" s="233">
        <v>594.89</v>
      </c>
      <c r="H357" s="545"/>
      <c r="I357" s="477"/>
      <c r="J357" s="100" t="s">
        <v>1428</v>
      </c>
      <c r="K357" s="112" t="s">
        <v>85</v>
      </c>
      <c r="L357" s="61" t="s">
        <v>1430</v>
      </c>
      <c r="M357" s="129">
        <v>592.4</v>
      </c>
      <c r="N357" s="625">
        <f t="shared" si="5"/>
        <v>-2.490000000000009</v>
      </c>
    </row>
    <row r="358" spans="1:14" ht="12.75">
      <c r="A358" s="560"/>
      <c r="B358" s="562"/>
      <c r="C358" s="203" t="s">
        <v>1431</v>
      </c>
      <c r="D358" s="218" t="s">
        <v>1432</v>
      </c>
      <c r="E358" s="53" t="s">
        <v>1433</v>
      </c>
      <c r="F358" s="233">
        <v>849.84</v>
      </c>
      <c r="H358" s="545"/>
      <c r="I358" s="477"/>
      <c r="J358" s="97" t="s">
        <v>1431</v>
      </c>
      <c r="K358" s="112" t="s">
        <v>86</v>
      </c>
      <c r="L358" s="168" t="s">
        <v>1433</v>
      </c>
      <c r="M358" s="129">
        <v>846.29</v>
      </c>
      <c r="N358" s="625">
        <f t="shared" si="5"/>
        <v>-3.550000000000068</v>
      </c>
    </row>
    <row r="359" spans="1:14" ht="12.75">
      <c r="A359" s="560"/>
      <c r="B359" s="562"/>
      <c r="C359" s="78" t="s">
        <v>1434</v>
      </c>
      <c r="D359" s="218" t="s">
        <v>1435</v>
      </c>
      <c r="E359" s="56" t="s">
        <v>1436</v>
      </c>
      <c r="F359" s="233">
        <v>1090.14</v>
      </c>
      <c r="H359" s="545"/>
      <c r="I359" s="477"/>
      <c r="J359" s="100" t="s">
        <v>1434</v>
      </c>
      <c r="K359" s="112" t="s">
        <v>87</v>
      </c>
      <c r="L359" s="61" t="s">
        <v>1436</v>
      </c>
      <c r="M359" s="129">
        <v>1087.56</v>
      </c>
      <c r="N359" s="625">
        <f t="shared" si="5"/>
        <v>-2.5800000000001546</v>
      </c>
    </row>
    <row r="360" spans="1:14" ht="12.75">
      <c r="A360" s="560"/>
      <c r="B360" s="562"/>
      <c r="C360" s="203" t="s">
        <v>1437</v>
      </c>
      <c r="D360" s="218" t="s">
        <v>1438</v>
      </c>
      <c r="E360" s="53" t="s">
        <v>1439</v>
      </c>
      <c r="F360" s="233">
        <v>1326.42</v>
      </c>
      <c r="H360" s="545"/>
      <c r="I360" s="477"/>
      <c r="J360" s="97" t="s">
        <v>1437</v>
      </c>
      <c r="K360" s="112" t="s">
        <v>88</v>
      </c>
      <c r="L360" s="168" t="s">
        <v>1439</v>
      </c>
      <c r="M360" s="129">
        <v>1283.19</v>
      </c>
      <c r="N360" s="625">
        <f t="shared" si="5"/>
        <v>-43.23000000000002</v>
      </c>
    </row>
    <row r="361" spans="1:14" ht="12.75">
      <c r="A361" s="560"/>
      <c r="B361" s="562"/>
      <c r="C361" s="79" t="s">
        <v>1440</v>
      </c>
      <c r="D361" s="219" t="s">
        <v>1441</v>
      </c>
      <c r="E361" s="57" t="s">
        <v>1442</v>
      </c>
      <c r="F361" s="235">
        <v>1614.7</v>
      </c>
      <c r="H361" s="545"/>
      <c r="I361" s="477"/>
      <c r="J361" s="138" t="s">
        <v>1440</v>
      </c>
      <c r="K361" s="112" t="s">
        <v>89</v>
      </c>
      <c r="L361" s="171" t="s">
        <v>1442</v>
      </c>
      <c r="M361" s="134">
        <v>1607.95</v>
      </c>
      <c r="N361" s="625">
        <f t="shared" si="5"/>
        <v>-6.75</v>
      </c>
    </row>
    <row r="362" spans="1:14" ht="12.75">
      <c r="A362" s="560"/>
      <c r="B362" s="562"/>
      <c r="C362" s="78" t="s">
        <v>1443</v>
      </c>
      <c r="D362" s="218" t="s">
        <v>1444</v>
      </c>
      <c r="E362" s="56" t="s">
        <v>1445</v>
      </c>
      <c r="F362" s="233">
        <v>1869.66</v>
      </c>
      <c r="H362" s="545"/>
      <c r="I362" s="477"/>
      <c r="J362" s="100" t="s">
        <v>1443</v>
      </c>
      <c r="K362" s="112" t="s">
        <v>90</v>
      </c>
      <c r="L362" s="61" t="s">
        <v>1445</v>
      </c>
      <c r="M362" s="129">
        <v>1861.83</v>
      </c>
      <c r="N362" s="625">
        <f t="shared" si="5"/>
        <v>-7.830000000000155</v>
      </c>
    </row>
    <row r="363" spans="1:14" ht="12.75">
      <c r="A363" s="560"/>
      <c r="B363" s="562"/>
      <c r="C363" s="78" t="s">
        <v>1446</v>
      </c>
      <c r="D363" s="218" t="s">
        <v>1447</v>
      </c>
      <c r="E363" s="56" t="s">
        <v>1448</v>
      </c>
      <c r="F363" s="233">
        <v>2124.61</v>
      </c>
      <c r="H363" s="545"/>
      <c r="I363" s="477"/>
      <c r="J363" s="100" t="s">
        <v>1446</v>
      </c>
      <c r="K363" s="112" t="s">
        <v>91</v>
      </c>
      <c r="L363" s="61" t="s">
        <v>1448</v>
      </c>
      <c r="M363" s="129">
        <v>2115.72</v>
      </c>
      <c r="N363" s="625">
        <f t="shared" si="5"/>
        <v>-8.890000000000327</v>
      </c>
    </row>
    <row r="364" spans="1:14" ht="12.75">
      <c r="A364" s="560"/>
      <c r="B364" s="562"/>
      <c r="C364" s="71" t="s">
        <v>1449</v>
      </c>
      <c r="D364" s="218" t="s">
        <v>1450</v>
      </c>
      <c r="E364" s="56" t="s">
        <v>1451</v>
      </c>
      <c r="F364" s="233">
        <v>2379.56</v>
      </c>
      <c r="H364" s="545"/>
      <c r="I364" s="477"/>
      <c r="J364" s="119" t="s">
        <v>1449</v>
      </c>
      <c r="K364" s="112" t="s">
        <v>92</v>
      </c>
      <c r="L364" s="61" t="s">
        <v>1451</v>
      </c>
      <c r="M364" s="129">
        <v>2369.61</v>
      </c>
      <c r="N364" s="625">
        <f t="shared" si="5"/>
        <v>-9.949999999999818</v>
      </c>
    </row>
    <row r="365" spans="1:14" ht="12.75">
      <c r="A365" s="561"/>
      <c r="B365" s="562"/>
      <c r="C365" s="71" t="s">
        <v>1452</v>
      </c>
      <c r="D365" s="218" t="s">
        <v>1453</v>
      </c>
      <c r="E365" s="56" t="s">
        <v>1454</v>
      </c>
      <c r="F365" s="233">
        <v>2634.51</v>
      </c>
      <c r="H365" s="545"/>
      <c r="I365" s="477"/>
      <c r="J365" s="119" t="s">
        <v>1452</v>
      </c>
      <c r="K365" s="112" t="s">
        <v>93</v>
      </c>
      <c r="L365" s="61" t="s">
        <v>1454</v>
      </c>
      <c r="M365" s="129">
        <v>2623.49</v>
      </c>
      <c r="N365" s="625">
        <f t="shared" si="5"/>
        <v>-11.020000000000437</v>
      </c>
    </row>
    <row r="366" spans="1:14" ht="29.25" customHeight="1">
      <c r="A366" s="562" t="s">
        <v>196</v>
      </c>
      <c r="B366" s="562" t="s">
        <v>197</v>
      </c>
      <c r="C366" s="78"/>
      <c r="D366" s="78"/>
      <c r="E366" s="533" t="s">
        <v>1455</v>
      </c>
      <c r="F366" s="534"/>
      <c r="H366" s="544" t="s">
        <v>196</v>
      </c>
      <c r="I366" s="481" t="s">
        <v>197</v>
      </c>
      <c r="J366" s="100"/>
      <c r="K366" s="100"/>
      <c r="L366" s="539" t="s">
        <v>1455</v>
      </c>
      <c r="M366" s="540"/>
      <c r="N366" s="625"/>
    </row>
    <row r="367" spans="1:14" ht="12.75">
      <c r="A367" s="562"/>
      <c r="B367" s="562"/>
      <c r="C367" s="78" t="s">
        <v>3402</v>
      </c>
      <c r="D367" s="218" t="s">
        <v>1456</v>
      </c>
      <c r="E367" s="58" t="s">
        <v>1457</v>
      </c>
      <c r="F367" s="234">
        <v>248.63</v>
      </c>
      <c r="H367" s="545"/>
      <c r="I367" s="482"/>
      <c r="J367" s="510" t="s">
        <v>3402</v>
      </c>
      <c r="K367" s="507" t="s">
        <v>94</v>
      </c>
      <c r="L367" s="516" t="s">
        <v>1457</v>
      </c>
      <c r="M367" s="512">
        <v>249.45</v>
      </c>
      <c r="N367" s="625">
        <f t="shared" si="5"/>
        <v>0.8199999999999932</v>
      </c>
    </row>
    <row r="368" spans="1:14" ht="12.75">
      <c r="A368" s="562"/>
      <c r="B368" s="562"/>
      <c r="C368" s="203" t="s">
        <v>3403</v>
      </c>
      <c r="D368" s="218" t="s">
        <v>1458</v>
      </c>
      <c r="E368" s="58" t="s">
        <v>1459</v>
      </c>
      <c r="F368" s="234">
        <v>397.8</v>
      </c>
      <c r="H368" s="545"/>
      <c r="I368" s="482"/>
      <c r="J368" s="506" t="s">
        <v>3403</v>
      </c>
      <c r="K368" s="507" t="s">
        <v>95</v>
      </c>
      <c r="L368" s="516" t="s">
        <v>1459</v>
      </c>
      <c r="M368" s="512">
        <v>399.12</v>
      </c>
      <c r="N368" s="625">
        <f t="shared" si="5"/>
        <v>1.3199999999999932</v>
      </c>
    </row>
    <row r="369" spans="1:14" ht="12.75">
      <c r="A369" s="562"/>
      <c r="B369" s="562"/>
      <c r="C369" s="79" t="s">
        <v>1460</v>
      </c>
      <c r="D369" s="219" t="s">
        <v>1461</v>
      </c>
      <c r="E369" s="57" t="s">
        <v>1462</v>
      </c>
      <c r="F369" s="240">
        <v>563.56</v>
      </c>
      <c r="H369" s="545"/>
      <c r="I369" s="482"/>
      <c r="J369" s="138" t="s">
        <v>1460</v>
      </c>
      <c r="K369" s="112" t="s">
        <v>96</v>
      </c>
      <c r="L369" s="171" t="s">
        <v>1462</v>
      </c>
      <c r="M369" s="145">
        <v>565.42</v>
      </c>
      <c r="N369" s="625">
        <f t="shared" si="5"/>
        <v>1.8600000000000136</v>
      </c>
    </row>
    <row r="370" spans="1:14" ht="12.75">
      <c r="A370" s="562"/>
      <c r="B370" s="562"/>
      <c r="C370" s="78" t="s">
        <v>1463</v>
      </c>
      <c r="D370" s="218" t="s">
        <v>1464</v>
      </c>
      <c r="E370" s="56" t="s">
        <v>1465</v>
      </c>
      <c r="F370" s="234">
        <v>762.46</v>
      </c>
      <c r="H370" s="545"/>
      <c r="I370" s="482"/>
      <c r="J370" s="100" t="s">
        <v>1463</v>
      </c>
      <c r="K370" s="112" t="s">
        <v>97</v>
      </c>
      <c r="L370" s="61" t="s">
        <v>1465</v>
      </c>
      <c r="M370" s="130">
        <v>764.97</v>
      </c>
      <c r="N370" s="625">
        <f t="shared" si="5"/>
        <v>2.509999999999991</v>
      </c>
    </row>
    <row r="371" spans="1:14" ht="12.75">
      <c r="A371" s="562"/>
      <c r="B371" s="562"/>
      <c r="C371" s="78" t="s">
        <v>1466</v>
      </c>
      <c r="D371" s="218" t="s">
        <v>1467</v>
      </c>
      <c r="E371" s="56" t="s">
        <v>1468</v>
      </c>
      <c r="F371" s="234">
        <v>1027.66</v>
      </c>
      <c r="H371" s="545"/>
      <c r="I371" s="482"/>
      <c r="J371" s="100" t="s">
        <v>1466</v>
      </c>
      <c r="K371" s="112" t="s">
        <v>98</v>
      </c>
      <c r="L371" s="61" t="s">
        <v>1468</v>
      </c>
      <c r="M371" s="130">
        <v>1031.05</v>
      </c>
      <c r="N371" s="625">
        <f t="shared" si="5"/>
        <v>3.3899999999998727</v>
      </c>
    </row>
    <row r="372" spans="1:14" ht="12.75">
      <c r="A372" s="562"/>
      <c r="B372" s="562"/>
      <c r="C372" s="78" t="s">
        <v>1469</v>
      </c>
      <c r="D372" s="218" t="s">
        <v>1470</v>
      </c>
      <c r="E372" s="56" t="s">
        <v>1471</v>
      </c>
      <c r="F372" s="234">
        <v>1425.47</v>
      </c>
      <c r="H372" s="545"/>
      <c r="I372" s="482"/>
      <c r="J372" s="100" t="s">
        <v>1469</v>
      </c>
      <c r="K372" s="112" t="s">
        <v>99</v>
      </c>
      <c r="L372" s="61" t="s">
        <v>1471</v>
      </c>
      <c r="M372" s="130">
        <v>1430.17</v>
      </c>
      <c r="N372" s="625">
        <f t="shared" si="5"/>
        <v>4.7000000000000455</v>
      </c>
    </row>
    <row r="373" spans="1:14" ht="12.75">
      <c r="A373" s="562"/>
      <c r="B373" s="562"/>
      <c r="C373" s="78" t="s">
        <v>1472</v>
      </c>
      <c r="D373" s="218" t="s">
        <v>1473</v>
      </c>
      <c r="E373" s="56" t="s">
        <v>1474</v>
      </c>
      <c r="F373" s="234">
        <v>1823.27</v>
      </c>
      <c r="H373" s="545"/>
      <c r="I373" s="482"/>
      <c r="J373" s="100" t="s">
        <v>1472</v>
      </c>
      <c r="K373" s="112" t="s">
        <v>100</v>
      </c>
      <c r="L373" s="61" t="s">
        <v>1474</v>
      </c>
      <c r="M373" s="130">
        <v>1829.29</v>
      </c>
      <c r="N373" s="625">
        <f t="shared" si="5"/>
        <v>6.019999999999982</v>
      </c>
    </row>
    <row r="374" spans="1:14" ht="12.75">
      <c r="A374" s="562"/>
      <c r="B374" s="562"/>
      <c r="C374" s="78" t="s">
        <v>1475</v>
      </c>
      <c r="D374" s="218" t="s">
        <v>1476</v>
      </c>
      <c r="E374" s="56" t="s">
        <v>1477</v>
      </c>
      <c r="F374" s="234">
        <v>2419.98</v>
      </c>
      <c r="H374" s="545"/>
      <c r="I374" s="482"/>
      <c r="J374" s="100" t="s">
        <v>1475</v>
      </c>
      <c r="K374" s="112" t="s">
        <v>101</v>
      </c>
      <c r="L374" s="61" t="s">
        <v>1477</v>
      </c>
      <c r="M374" s="130">
        <v>2427.96</v>
      </c>
      <c r="N374" s="625">
        <f t="shared" si="5"/>
        <v>7.980000000000018</v>
      </c>
    </row>
    <row r="375" spans="1:14" ht="12.75">
      <c r="A375" s="562"/>
      <c r="B375" s="562"/>
      <c r="C375" s="78" t="s">
        <v>1478</v>
      </c>
      <c r="D375" s="218" t="s">
        <v>1479</v>
      </c>
      <c r="E375" s="56" t="s">
        <v>1480</v>
      </c>
      <c r="F375" s="234">
        <v>3414.49</v>
      </c>
      <c r="H375" s="545"/>
      <c r="I375" s="482"/>
      <c r="J375" s="100" t="s">
        <v>1478</v>
      </c>
      <c r="K375" s="112" t="s">
        <v>102</v>
      </c>
      <c r="L375" s="61" t="s">
        <v>1480</v>
      </c>
      <c r="M375" s="130">
        <v>3425.75</v>
      </c>
      <c r="N375" s="625">
        <f t="shared" si="5"/>
        <v>11.260000000000218</v>
      </c>
    </row>
    <row r="376" spans="1:14" ht="12.75">
      <c r="A376" s="562"/>
      <c r="B376" s="562"/>
      <c r="C376" s="71" t="s">
        <v>1481</v>
      </c>
      <c r="D376" s="218" t="s">
        <v>1482</v>
      </c>
      <c r="E376" s="56" t="s">
        <v>1483</v>
      </c>
      <c r="F376" s="234">
        <v>4409</v>
      </c>
      <c r="H376" s="545"/>
      <c r="I376" s="482"/>
      <c r="J376" s="119" t="s">
        <v>1481</v>
      </c>
      <c r="K376" s="112" t="s">
        <v>103</v>
      </c>
      <c r="L376" s="61" t="s">
        <v>1483</v>
      </c>
      <c r="M376" s="130">
        <v>4423.55</v>
      </c>
      <c r="N376" s="625">
        <f aca="true" t="shared" si="6" ref="N376:N439">M376-F376</f>
        <v>14.550000000000182</v>
      </c>
    </row>
    <row r="377" spans="1:14" ht="12.75">
      <c r="A377" s="62"/>
      <c r="B377" s="78"/>
      <c r="C377" s="78" t="s">
        <v>1484</v>
      </c>
      <c r="D377" s="218" t="s">
        <v>1485</v>
      </c>
      <c r="E377" s="56" t="s">
        <v>1486</v>
      </c>
      <c r="F377" s="234">
        <v>5403.51</v>
      </c>
      <c r="H377" s="545"/>
      <c r="I377" s="482"/>
      <c r="J377" s="100" t="s">
        <v>1484</v>
      </c>
      <c r="K377" s="112" t="s">
        <v>104</v>
      </c>
      <c r="L377" s="61" t="s">
        <v>1486</v>
      </c>
      <c r="M377" s="130">
        <v>5421.34</v>
      </c>
      <c r="N377" s="625">
        <f t="shared" si="6"/>
        <v>17.829999999999927</v>
      </c>
    </row>
    <row r="378" spans="1:14" ht="12.75">
      <c r="A378" s="75"/>
      <c r="B378" s="80"/>
      <c r="C378" s="203" t="s">
        <v>1487</v>
      </c>
      <c r="D378" s="218" t="s">
        <v>1488</v>
      </c>
      <c r="E378" s="56" t="s">
        <v>1489</v>
      </c>
      <c r="F378" s="234">
        <v>6398.02</v>
      </c>
      <c r="H378" s="546"/>
      <c r="I378" s="484"/>
      <c r="J378" s="97" t="s">
        <v>1487</v>
      </c>
      <c r="K378" s="112" t="s">
        <v>105</v>
      </c>
      <c r="L378" s="61" t="s">
        <v>1489</v>
      </c>
      <c r="M378" s="130">
        <v>6419.13</v>
      </c>
      <c r="N378" s="625">
        <f t="shared" si="6"/>
        <v>21.109999999999673</v>
      </c>
    </row>
    <row r="379" spans="1:14" ht="26.25" customHeight="1">
      <c r="A379" s="73" t="s">
        <v>198</v>
      </c>
      <c r="B379" s="560" t="s">
        <v>199</v>
      </c>
      <c r="C379" s="203"/>
      <c r="D379" s="62"/>
      <c r="E379" s="533" t="s">
        <v>1490</v>
      </c>
      <c r="F379" s="534"/>
      <c r="H379" s="101" t="s">
        <v>198</v>
      </c>
      <c r="I379" s="481" t="s">
        <v>199</v>
      </c>
      <c r="J379" s="97"/>
      <c r="K379" s="108"/>
      <c r="L379" s="539" t="s">
        <v>1490</v>
      </c>
      <c r="M379" s="540"/>
      <c r="N379" s="625"/>
    </row>
    <row r="380" spans="1:14" ht="12.75">
      <c r="A380" s="73"/>
      <c r="B380" s="560"/>
      <c r="C380" s="203" t="s">
        <v>3404</v>
      </c>
      <c r="D380" s="218" t="s">
        <v>1491</v>
      </c>
      <c r="E380" s="58" t="s">
        <v>1492</v>
      </c>
      <c r="F380" s="234">
        <v>277.11</v>
      </c>
      <c r="H380" s="117"/>
      <c r="I380" s="482"/>
      <c r="J380" s="506" t="s">
        <v>3404</v>
      </c>
      <c r="K380" s="507" t="s">
        <v>106</v>
      </c>
      <c r="L380" s="516" t="s">
        <v>1492</v>
      </c>
      <c r="M380" s="512">
        <v>303.93</v>
      </c>
      <c r="N380" s="625">
        <f t="shared" si="6"/>
        <v>26.819999999999993</v>
      </c>
    </row>
    <row r="381" spans="1:14" ht="12.75">
      <c r="A381" s="73"/>
      <c r="B381" s="560"/>
      <c r="C381" s="203" t="s">
        <v>3405</v>
      </c>
      <c r="D381" s="219" t="s">
        <v>1493</v>
      </c>
      <c r="E381" s="58" t="s">
        <v>1494</v>
      </c>
      <c r="F381" s="234">
        <v>395.87</v>
      </c>
      <c r="H381" s="117"/>
      <c r="I381" s="118"/>
      <c r="J381" s="506" t="s">
        <v>3405</v>
      </c>
      <c r="K381" s="507" t="s">
        <v>107</v>
      </c>
      <c r="L381" s="516" t="s">
        <v>1494</v>
      </c>
      <c r="M381" s="512">
        <v>434.18</v>
      </c>
      <c r="N381" s="625">
        <f t="shared" si="6"/>
        <v>38.31</v>
      </c>
    </row>
    <row r="382" spans="1:14" ht="12.75">
      <c r="A382" s="73"/>
      <c r="B382" s="73"/>
      <c r="C382" s="71" t="s">
        <v>1495</v>
      </c>
      <c r="D382" s="218" t="s">
        <v>1496</v>
      </c>
      <c r="E382" s="56" t="s">
        <v>1497</v>
      </c>
      <c r="F382" s="233">
        <v>530.75</v>
      </c>
      <c r="H382" s="117"/>
      <c r="I382" s="118"/>
      <c r="J382" s="97" t="s">
        <v>1495</v>
      </c>
      <c r="K382" s="112" t="s">
        <v>108</v>
      </c>
      <c r="L382" s="61" t="s">
        <v>1497</v>
      </c>
      <c r="M382" s="129">
        <v>584.95</v>
      </c>
      <c r="N382" s="625">
        <f t="shared" si="6"/>
        <v>54.200000000000045</v>
      </c>
    </row>
    <row r="383" spans="1:14" ht="12.75">
      <c r="A383" s="73"/>
      <c r="B383" s="73"/>
      <c r="C383" s="71" t="s">
        <v>1498</v>
      </c>
      <c r="D383" s="218" t="s">
        <v>1499</v>
      </c>
      <c r="E383" s="56" t="s">
        <v>1500</v>
      </c>
      <c r="F383" s="233">
        <v>778.28</v>
      </c>
      <c r="H383" s="117"/>
      <c r="I383" s="118"/>
      <c r="J383" s="97" t="s">
        <v>1498</v>
      </c>
      <c r="K383" s="112" t="s">
        <v>109</v>
      </c>
      <c r="L383" s="61" t="s">
        <v>1500</v>
      </c>
      <c r="M383" s="129">
        <v>841.28</v>
      </c>
      <c r="N383" s="625">
        <f t="shared" si="6"/>
        <v>63</v>
      </c>
    </row>
    <row r="384" spans="1:14" ht="12.75">
      <c r="A384" s="73"/>
      <c r="B384" s="73"/>
      <c r="C384" s="71" t="s">
        <v>1501</v>
      </c>
      <c r="D384" s="218" t="s">
        <v>1502</v>
      </c>
      <c r="E384" s="56" t="s">
        <v>1503</v>
      </c>
      <c r="F384" s="233">
        <v>1003.2</v>
      </c>
      <c r="H384" s="117"/>
      <c r="I384" s="118"/>
      <c r="J384" s="97" t="s">
        <v>1501</v>
      </c>
      <c r="K384" s="112" t="s">
        <v>110</v>
      </c>
      <c r="L384" s="61" t="s">
        <v>1503</v>
      </c>
      <c r="M384" s="129">
        <v>1109.73</v>
      </c>
      <c r="N384" s="625">
        <f t="shared" si="6"/>
        <v>106.52999999999997</v>
      </c>
    </row>
    <row r="385" spans="1:14" ht="12.75">
      <c r="A385" s="73"/>
      <c r="B385" s="73"/>
      <c r="C385" s="71" t="s">
        <v>1504</v>
      </c>
      <c r="D385" s="218" t="s">
        <v>1505</v>
      </c>
      <c r="E385" s="56" t="s">
        <v>1506</v>
      </c>
      <c r="F385" s="233">
        <v>1240.16</v>
      </c>
      <c r="H385" s="117"/>
      <c r="I385" s="118"/>
      <c r="J385" s="97" t="s">
        <v>1504</v>
      </c>
      <c r="K385" s="112" t="s">
        <v>111</v>
      </c>
      <c r="L385" s="61" t="s">
        <v>1506</v>
      </c>
      <c r="M385" s="129">
        <v>1388.96</v>
      </c>
      <c r="N385" s="625">
        <f t="shared" si="6"/>
        <v>148.79999999999995</v>
      </c>
    </row>
    <row r="386" spans="1:14" ht="12.75">
      <c r="A386" s="73"/>
      <c r="B386" s="73"/>
      <c r="C386" s="71" t="s">
        <v>1507</v>
      </c>
      <c r="D386" s="218" t="s">
        <v>1508</v>
      </c>
      <c r="E386" s="56" t="s">
        <v>1509</v>
      </c>
      <c r="F386" s="233">
        <v>1583.49</v>
      </c>
      <c r="H386" s="117"/>
      <c r="I386" s="118"/>
      <c r="J386" s="97" t="s">
        <v>1507</v>
      </c>
      <c r="K386" s="112" t="s">
        <v>112</v>
      </c>
      <c r="L386" s="61" t="s">
        <v>1509</v>
      </c>
      <c r="M386" s="129">
        <v>1736.73</v>
      </c>
      <c r="N386" s="625">
        <f t="shared" si="6"/>
        <v>153.24</v>
      </c>
    </row>
    <row r="387" spans="1:14" ht="12.75">
      <c r="A387" s="73"/>
      <c r="B387" s="73"/>
      <c r="C387" s="71" t="s">
        <v>1510</v>
      </c>
      <c r="D387" s="218" t="s">
        <v>1511</v>
      </c>
      <c r="E387" s="56" t="s">
        <v>1512</v>
      </c>
      <c r="F387" s="233">
        <v>2058.53</v>
      </c>
      <c r="H387" s="117"/>
      <c r="I387" s="118"/>
      <c r="J387" s="97" t="s">
        <v>1510</v>
      </c>
      <c r="K387" s="112" t="s">
        <v>113</v>
      </c>
      <c r="L387" s="61" t="s">
        <v>1512</v>
      </c>
      <c r="M387" s="129">
        <v>2257.75</v>
      </c>
      <c r="N387" s="625">
        <f t="shared" si="6"/>
        <v>199.2199999999998</v>
      </c>
    </row>
    <row r="388" spans="1:14" ht="12.75">
      <c r="A388" s="73"/>
      <c r="B388" s="73"/>
      <c r="C388" s="71" t="s">
        <v>1513</v>
      </c>
      <c r="D388" s="218" t="s">
        <v>1514</v>
      </c>
      <c r="E388" s="56" t="s">
        <v>1515</v>
      </c>
      <c r="F388" s="233">
        <v>2521.67</v>
      </c>
      <c r="H388" s="117"/>
      <c r="I388" s="118"/>
      <c r="J388" s="97" t="s">
        <v>1513</v>
      </c>
      <c r="K388" s="112" t="s">
        <v>114</v>
      </c>
      <c r="L388" s="61" t="s">
        <v>1515</v>
      </c>
      <c r="M388" s="129">
        <v>2775.08</v>
      </c>
      <c r="N388" s="625">
        <f t="shared" si="6"/>
        <v>253.40999999999985</v>
      </c>
    </row>
    <row r="389" spans="1:14" ht="12.75">
      <c r="A389" s="73"/>
      <c r="B389" s="73"/>
      <c r="C389" s="71" t="s">
        <v>1516</v>
      </c>
      <c r="D389" s="218" t="s">
        <v>1517</v>
      </c>
      <c r="E389" s="56" t="s">
        <v>1518</v>
      </c>
      <c r="F389" s="233">
        <v>2993.76</v>
      </c>
      <c r="H389" s="117"/>
      <c r="I389" s="118"/>
      <c r="J389" s="97" t="s">
        <v>1516</v>
      </c>
      <c r="K389" s="112" t="s">
        <v>115</v>
      </c>
      <c r="L389" s="61" t="s">
        <v>1518</v>
      </c>
      <c r="M389" s="129">
        <v>3288.34</v>
      </c>
      <c r="N389" s="625">
        <f t="shared" si="6"/>
        <v>294.5799999999999</v>
      </c>
    </row>
    <row r="390" spans="1:14" ht="12.75">
      <c r="A390" s="73"/>
      <c r="B390" s="73"/>
      <c r="C390" s="71" t="s">
        <v>1519</v>
      </c>
      <c r="D390" s="218" t="s">
        <v>1520</v>
      </c>
      <c r="E390" s="56" t="s">
        <v>1521</v>
      </c>
      <c r="F390" s="233">
        <v>3461.8</v>
      </c>
      <c r="H390" s="117"/>
      <c r="I390" s="118"/>
      <c r="J390" s="97" t="s">
        <v>1519</v>
      </c>
      <c r="K390" s="112" t="s">
        <v>116</v>
      </c>
      <c r="L390" s="61" t="s">
        <v>1521</v>
      </c>
      <c r="M390" s="129">
        <v>3820.8</v>
      </c>
      <c r="N390" s="625">
        <f t="shared" si="6"/>
        <v>359</v>
      </c>
    </row>
    <row r="391" spans="1:14" ht="12.75">
      <c r="A391" s="73"/>
      <c r="B391" s="73"/>
      <c r="C391" s="71" t="s">
        <v>1522</v>
      </c>
      <c r="D391" s="218" t="s">
        <v>1523</v>
      </c>
      <c r="E391" s="56" t="s">
        <v>1524</v>
      </c>
      <c r="F391" s="233">
        <v>3958.71</v>
      </c>
      <c r="H391" s="117"/>
      <c r="I391" s="118"/>
      <c r="J391" s="97" t="s">
        <v>1522</v>
      </c>
      <c r="K391" s="112" t="s">
        <v>117</v>
      </c>
      <c r="L391" s="61" t="s">
        <v>1524</v>
      </c>
      <c r="M391" s="129">
        <v>4341.82</v>
      </c>
      <c r="N391" s="625">
        <f t="shared" si="6"/>
        <v>383.1099999999997</v>
      </c>
    </row>
    <row r="392" spans="1:14" ht="12.75">
      <c r="A392" s="73"/>
      <c r="B392" s="73"/>
      <c r="C392" s="71" t="s">
        <v>1525</v>
      </c>
      <c r="D392" s="218" t="s">
        <v>1526</v>
      </c>
      <c r="E392" s="56" t="s">
        <v>1527</v>
      </c>
      <c r="F392" s="233">
        <v>4592.11</v>
      </c>
      <c r="H392" s="117"/>
      <c r="I392" s="118"/>
      <c r="J392" s="97" t="s">
        <v>1525</v>
      </c>
      <c r="K392" s="112" t="s">
        <v>118</v>
      </c>
      <c r="L392" s="61" t="s">
        <v>1527</v>
      </c>
      <c r="M392" s="129">
        <v>5036.51</v>
      </c>
      <c r="N392" s="625">
        <f t="shared" si="6"/>
        <v>444.40000000000055</v>
      </c>
    </row>
    <row r="393" spans="1:14" ht="12.75">
      <c r="A393" s="73"/>
      <c r="B393" s="73"/>
      <c r="C393" s="71" t="s">
        <v>1528</v>
      </c>
      <c r="D393" s="218" t="s">
        <v>1529</v>
      </c>
      <c r="E393" s="56" t="s">
        <v>1530</v>
      </c>
      <c r="F393" s="233">
        <v>5542.2</v>
      </c>
      <c r="H393" s="117"/>
      <c r="I393" s="118"/>
      <c r="J393" s="97" t="s">
        <v>1528</v>
      </c>
      <c r="K393" s="112" t="s">
        <v>119</v>
      </c>
      <c r="L393" s="61" t="s">
        <v>1530</v>
      </c>
      <c r="M393" s="129">
        <v>6078.55</v>
      </c>
      <c r="N393" s="625">
        <f t="shared" si="6"/>
        <v>536.3500000000004</v>
      </c>
    </row>
    <row r="394" spans="1:14" ht="12.75">
      <c r="A394" s="73"/>
      <c r="B394" s="73"/>
      <c r="C394" s="71" t="s">
        <v>1531</v>
      </c>
      <c r="D394" s="218" t="s">
        <v>1532</v>
      </c>
      <c r="E394" s="56" t="s">
        <v>1533</v>
      </c>
      <c r="F394" s="233">
        <v>6492.29</v>
      </c>
      <c r="H394" s="117"/>
      <c r="I394" s="118"/>
      <c r="J394" s="97" t="s">
        <v>1531</v>
      </c>
      <c r="K394" s="112" t="s">
        <v>120</v>
      </c>
      <c r="L394" s="61" t="s">
        <v>1533</v>
      </c>
      <c r="M394" s="129">
        <v>7120.59</v>
      </c>
      <c r="N394" s="625">
        <f t="shared" si="6"/>
        <v>628.3000000000002</v>
      </c>
    </row>
    <row r="395" spans="1:14" ht="12.75">
      <c r="A395" s="73"/>
      <c r="B395" s="73"/>
      <c r="C395" s="71" t="s">
        <v>1534</v>
      </c>
      <c r="D395" s="218" t="s">
        <v>1535</v>
      </c>
      <c r="E395" s="56" t="s">
        <v>1536</v>
      </c>
      <c r="F395" s="233">
        <v>7442.38</v>
      </c>
      <c r="H395" s="117"/>
      <c r="I395" s="118"/>
      <c r="J395" s="97" t="s">
        <v>1534</v>
      </c>
      <c r="K395" s="112" t="s">
        <v>121</v>
      </c>
      <c r="L395" s="61" t="s">
        <v>1536</v>
      </c>
      <c r="M395" s="129">
        <v>8162.63</v>
      </c>
      <c r="N395" s="625">
        <f t="shared" si="6"/>
        <v>720.25</v>
      </c>
    </row>
    <row r="396" spans="1:14" ht="12.75">
      <c r="A396" s="73"/>
      <c r="B396" s="73"/>
      <c r="C396" s="71" t="s">
        <v>1537</v>
      </c>
      <c r="D396" s="218" t="s">
        <v>1538</v>
      </c>
      <c r="E396" s="57" t="s">
        <v>1539</v>
      </c>
      <c r="F396" s="233">
        <v>8392.47</v>
      </c>
      <c r="H396" s="117"/>
      <c r="I396" s="118"/>
      <c r="J396" s="97" t="s">
        <v>1537</v>
      </c>
      <c r="K396" s="112" t="s">
        <v>122</v>
      </c>
      <c r="L396" s="171" t="s">
        <v>1539</v>
      </c>
      <c r="M396" s="129">
        <v>9204.66</v>
      </c>
      <c r="N396" s="625">
        <f t="shared" si="6"/>
        <v>812.1900000000005</v>
      </c>
    </row>
    <row r="397" spans="1:14" ht="12.75">
      <c r="A397" s="73"/>
      <c r="B397" s="73"/>
      <c r="C397" s="71" t="s">
        <v>1540</v>
      </c>
      <c r="D397" s="218" t="s">
        <v>1541</v>
      </c>
      <c r="E397" s="56" t="s">
        <v>1542</v>
      </c>
      <c r="F397" s="233">
        <v>9342.56</v>
      </c>
      <c r="H397" s="117"/>
      <c r="I397" s="118"/>
      <c r="J397" s="97" t="s">
        <v>1540</v>
      </c>
      <c r="K397" s="112" t="s">
        <v>123</v>
      </c>
      <c r="L397" s="61" t="s">
        <v>1542</v>
      </c>
      <c r="M397" s="129">
        <v>10246.7</v>
      </c>
      <c r="N397" s="625">
        <f t="shared" si="6"/>
        <v>904.1400000000012</v>
      </c>
    </row>
    <row r="398" spans="1:14" ht="12.75">
      <c r="A398" s="73"/>
      <c r="B398" s="73"/>
      <c r="C398" s="71" t="s">
        <v>1543</v>
      </c>
      <c r="D398" s="218" t="s">
        <v>1544</v>
      </c>
      <c r="E398" s="56" t="s">
        <v>1545</v>
      </c>
      <c r="F398" s="233">
        <v>10292.66</v>
      </c>
      <c r="H398" s="117"/>
      <c r="I398" s="118"/>
      <c r="J398" s="97" t="s">
        <v>1543</v>
      </c>
      <c r="K398" s="112" t="s">
        <v>124</v>
      </c>
      <c r="L398" s="61" t="s">
        <v>1545</v>
      </c>
      <c r="M398" s="129">
        <v>11288.74</v>
      </c>
      <c r="N398" s="625">
        <f t="shared" si="6"/>
        <v>996.0799999999999</v>
      </c>
    </row>
    <row r="399" spans="1:14" ht="12.75">
      <c r="A399" s="73"/>
      <c r="B399" s="73"/>
      <c r="C399" s="71" t="s">
        <v>1546</v>
      </c>
      <c r="D399" s="218" t="s">
        <v>1547</v>
      </c>
      <c r="E399" s="56" t="s">
        <v>1548</v>
      </c>
      <c r="F399" s="233">
        <v>11242.75</v>
      </c>
      <c r="H399" s="117"/>
      <c r="I399" s="118"/>
      <c r="J399" s="97" t="s">
        <v>1546</v>
      </c>
      <c r="K399" s="112" t="s">
        <v>125</v>
      </c>
      <c r="L399" s="61" t="s">
        <v>1548</v>
      </c>
      <c r="M399" s="129">
        <v>12330.78</v>
      </c>
      <c r="N399" s="625">
        <f t="shared" si="6"/>
        <v>1088.0300000000007</v>
      </c>
    </row>
    <row r="400" spans="1:14" ht="12.75">
      <c r="A400" s="73"/>
      <c r="B400" s="73"/>
      <c r="C400" s="71" t="s">
        <v>1549</v>
      </c>
      <c r="D400" s="218" t="s">
        <v>1550</v>
      </c>
      <c r="E400" s="56" t="s">
        <v>1551</v>
      </c>
      <c r="F400" s="233">
        <v>12192.84</v>
      </c>
      <c r="H400" s="117"/>
      <c r="I400" s="118"/>
      <c r="J400" s="97" t="s">
        <v>1549</v>
      </c>
      <c r="K400" s="112" t="s">
        <v>126</v>
      </c>
      <c r="L400" s="61" t="s">
        <v>1551</v>
      </c>
      <c r="M400" s="129">
        <v>13372.81</v>
      </c>
      <c r="N400" s="625">
        <f t="shared" si="6"/>
        <v>1179.9699999999993</v>
      </c>
    </row>
    <row r="401" spans="1:14" ht="12.75">
      <c r="A401" s="73"/>
      <c r="B401" s="73"/>
      <c r="C401" s="71" t="s">
        <v>1552</v>
      </c>
      <c r="D401" s="218" t="s">
        <v>1553</v>
      </c>
      <c r="E401" s="56" t="s">
        <v>1554</v>
      </c>
      <c r="F401" s="233">
        <v>13142.93</v>
      </c>
      <c r="H401" s="117"/>
      <c r="I401" s="118"/>
      <c r="J401" s="97" t="s">
        <v>1552</v>
      </c>
      <c r="K401" s="112" t="s">
        <v>127</v>
      </c>
      <c r="L401" s="61" t="s">
        <v>1554</v>
      </c>
      <c r="M401" s="129">
        <v>14414.85</v>
      </c>
      <c r="N401" s="625">
        <f t="shared" si="6"/>
        <v>1271.92</v>
      </c>
    </row>
    <row r="402" spans="1:14" ht="12.75">
      <c r="A402" s="73"/>
      <c r="B402" s="73"/>
      <c r="C402" s="71" t="s">
        <v>1555</v>
      </c>
      <c r="D402" s="218" t="s">
        <v>1556</v>
      </c>
      <c r="E402" s="56" t="s">
        <v>1557</v>
      </c>
      <c r="F402" s="233">
        <v>14093.02</v>
      </c>
      <c r="H402" s="117"/>
      <c r="I402" s="118"/>
      <c r="J402" s="97" t="s">
        <v>1555</v>
      </c>
      <c r="K402" s="112" t="s">
        <v>128</v>
      </c>
      <c r="L402" s="61" t="s">
        <v>1557</v>
      </c>
      <c r="M402" s="129">
        <v>15456.89</v>
      </c>
      <c r="N402" s="625">
        <f t="shared" si="6"/>
        <v>1363.869999999999</v>
      </c>
    </row>
    <row r="403" spans="1:14" ht="12.75">
      <c r="A403" s="73"/>
      <c r="B403" s="73"/>
      <c r="C403" s="71" t="s">
        <v>1558</v>
      </c>
      <c r="D403" s="218" t="s">
        <v>1559</v>
      </c>
      <c r="E403" s="56" t="s">
        <v>1560</v>
      </c>
      <c r="F403" s="233">
        <v>15043.11</v>
      </c>
      <c r="H403" s="117"/>
      <c r="I403" s="118"/>
      <c r="J403" s="97" t="s">
        <v>1558</v>
      </c>
      <c r="K403" s="112" t="s">
        <v>129</v>
      </c>
      <c r="L403" s="61" t="s">
        <v>1560</v>
      </c>
      <c r="M403" s="129">
        <v>16498.92</v>
      </c>
      <c r="N403" s="625">
        <f t="shared" si="6"/>
        <v>1455.8099999999977</v>
      </c>
    </row>
    <row r="404" spans="1:14" ht="12.75">
      <c r="A404" s="73"/>
      <c r="B404" s="73"/>
      <c r="C404" s="71" t="s">
        <v>1561</v>
      </c>
      <c r="D404" s="218" t="s">
        <v>1562</v>
      </c>
      <c r="E404" s="56" t="s">
        <v>1563</v>
      </c>
      <c r="F404" s="233">
        <v>15993.2</v>
      </c>
      <c r="H404" s="117"/>
      <c r="I404" s="118"/>
      <c r="J404" s="97" t="s">
        <v>1561</v>
      </c>
      <c r="K404" s="112" t="s">
        <v>130</v>
      </c>
      <c r="L404" s="61" t="s">
        <v>1563</v>
      </c>
      <c r="M404" s="129">
        <v>17540.96</v>
      </c>
      <c r="N404" s="625">
        <f t="shared" si="6"/>
        <v>1547.7599999999984</v>
      </c>
    </row>
    <row r="405" spans="1:14" ht="12.75">
      <c r="A405" s="73"/>
      <c r="B405" s="73"/>
      <c r="C405" s="71" t="s">
        <v>1564</v>
      </c>
      <c r="D405" s="218" t="s">
        <v>1565</v>
      </c>
      <c r="E405" s="56" t="s">
        <v>1566</v>
      </c>
      <c r="F405" s="233">
        <v>16943.29</v>
      </c>
      <c r="H405" s="117"/>
      <c r="I405" s="118"/>
      <c r="J405" s="97" t="s">
        <v>1564</v>
      </c>
      <c r="K405" s="112" t="s">
        <v>131</v>
      </c>
      <c r="L405" s="61" t="s">
        <v>1566</v>
      </c>
      <c r="M405" s="129">
        <v>18583</v>
      </c>
      <c r="N405" s="625">
        <f t="shared" si="6"/>
        <v>1639.7099999999991</v>
      </c>
    </row>
    <row r="406" spans="1:14" ht="12.75">
      <c r="A406" s="73"/>
      <c r="B406" s="73"/>
      <c r="C406" s="71" t="s">
        <v>1567</v>
      </c>
      <c r="D406" s="218" t="s">
        <v>1568</v>
      </c>
      <c r="E406" s="56" t="s">
        <v>1569</v>
      </c>
      <c r="F406" s="233">
        <v>17893.39</v>
      </c>
      <c r="H406" s="117"/>
      <c r="I406" s="118"/>
      <c r="J406" s="97" t="s">
        <v>1567</v>
      </c>
      <c r="K406" s="112" t="s">
        <v>132</v>
      </c>
      <c r="L406" s="61" t="s">
        <v>1569</v>
      </c>
      <c r="M406" s="129">
        <v>19625.04</v>
      </c>
      <c r="N406" s="625">
        <f t="shared" si="6"/>
        <v>1731.6500000000015</v>
      </c>
    </row>
    <row r="407" spans="1:14" ht="12.75">
      <c r="A407" s="73"/>
      <c r="B407" s="73"/>
      <c r="C407" s="71" t="s">
        <v>1570</v>
      </c>
      <c r="D407" s="218" t="s">
        <v>1571</v>
      </c>
      <c r="E407" s="56" t="s">
        <v>1572</v>
      </c>
      <c r="F407" s="233">
        <v>18843.48</v>
      </c>
      <c r="H407" s="121"/>
      <c r="I407" s="126"/>
      <c r="J407" s="97" t="s">
        <v>1570</v>
      </c>
      <c r="K407" s="112" t="s">
        <v>133</v>
      </c>
      <c r="L407" s="61" t="s">
        <v>1572</v>
      </c>
      <c r="M407" s="129">
        <v>20667.07</v>
      </c>
      <c r="N407" s="625">
        <f t="shared" si="6"/>
        <v>1823.5900000000001</v>
      </c>
    </row>
    <row r="408" spans="1:14" ht="48" customHeight="1">
      <c r="A408" s="72" t="s">
        <v>200</v>
      </c>
      <c r="B408" s="575" t="s">
        <v>201</v>
      </c>
      <c r="C408" s="78"/>
      <c r="D408" s="78"/>
      <c r="E408" s="567" t="s">
        <v>1573</v>
      </c>
      <c r="F408" s="580"/>
      <c r="H408" s="101" t="s">
        <v>200</v>
      </c>
      <c r="I408" s="101" t="s">
        <v>201</v>
      </c>
      <c r="J408" s="100"/>
      <c r="K408" s="100"/>
      <c r="L408" s="539" t="s">
        <v>1573</v>
      </c>
      <c r="M408" s="540"/>
      <c r="N408" s="625"/>
    </row>
    <row r="409" spans="1:14" ht="12.75">
      <c r="A409" s="73"/>
      <c r="B409" s="576"/>
      <c r="C409" s="78" t="s">
        <v>3406</v>
      </c>
      <c r="D409" s="218" t="s">
        <v>1574</v>
      </c>
      <c r="E409" s="331" t="s">
        <v>1575</v>
      </c>
      <c r="F409" s="234">
        <v>194.2</v>
      </c>
      <c r="H409" s="117"/>
      <c r="I409" s="117"/>
      <c r="J409" s="510" t="s">
        <v>3406</v>
      </c>
      <c r="K409" s="507" t="s">
        <v>1574</v>
      </c>
      <c r="L409" s="511" t="s">
        <v>1575</v>
      </c>
      <c r="M409" s="512">
        <v>212.5</v>
      </c>
      <c r="N409" s="625">
        <f t="shared" si="6"/>
        <v>18.30000000000001</v>
      </c>
    </row>
    <row r="410" spans="1:14" ht="12.75">
      <c r="A410" s="73"/>
      <c r="B410" s="576"/>
      <c r="C410" s="78" t="s">
        <v>3407</v>
      </c>
      <c r="D410" s="219" t="s">
        <v>1576</v>
      </c>
      <c r="E410" s="332" t="s">
        <v>1577</v>
      </c>
      <c r="F410" s="234">
        <v>310.71</v>
      </c>
      <c r="H410" s="117"/>
      <c r="I410" s="117"/>
      <c r="J410" s="510" t="s">
        <v>3407</v>
      </c>
      <c r="K410" s="513" t="s">
        <v>1576</v>
      </c>
      <c r="L410" s="514" t="s">
        <v>1577</v>
      </c>
      <c r="M410" s="512">
        <v>340</v>
      </c>
      <c r="N410" s="625">
        <f t="shared" si="6"/>
        <v>29.29000000000002</v>
      </c>
    </row>
    <row r="411" spans="1:14" ht="12.75">
      <c r="A411" s="73"/>
      <c r="B411" s="79"/>
      <c r="C411" s="78" t="s">
        <v>3408</v>
      </c>
      <c r="D411" s="203" t="s">
        <v>1578</v>
      </c>
      <c r="E411" s="56" t="s">
        <v>1579</v>
      </c>
      <c r="F411" s="234">
        <v>440.18</v>
      </c>
      <c r="H411" s="117"/>
      <c r="I411" s="117"/>
      <c r="J411" s="510" t="s">
        <v>3408</v>
      </c>
      <c r="K411" s="506" t="s">
        <v>1578</v>
      </c>
      <c r="L411" s="515" t="s">
        <v>1579</v>
      </c>
      <c r="M411" s="512">
        <v>481.67</v>
      </c>
      <c r="N411" s="625">
        <f t="shared" si="6"/>
        <v>41.49000000000001</v>
      </c>
    </row>
    <row r="412" spans="1:14" ht="12.75">
      <c r="A412" s="73"/>
      <c r="B412" s="79"/>
      <c r="C412" s="78" t="s">
        <v>1580</v>
      </c>
      <c r="D412" s="203" t="s">
        <v>1581</v>
      </c>
      <c r="E412" s="56" t="s">
        <v>1582</v>
      </c>
      <c r="F412" s="233">
        <v>621.43</v>
      </c>
      <c r="H412" s="117"/>
      <c r="I412" s="117"/>
      <c r="J412" s="100" t="s">
        <v>1580</v>
      </c>
      <c r="K412" s="97" t="s">
        <v>1581</v>
      </c>
      <c r="L412" s="61" t="s">
        <v>1582</v>
      </c>
      <c r="M412" s="129">
        <v>667.63</v>
      </c>
      <c r="N412" s="625">
        <f t="shared" si="6"/>
        <v>46.200000000000045</v>
      </c>
    </row>
    <row r="413" spans="1:14" ht="12.75">
      <c r="A413" s="73"/>
      <c r="B413" s="79"/>
      <c r="C413" s="203" t="s">
        <v>1583</v>
      </c>
      <c r="D413" s="203" t="s">
        <v>1584</v>
      </c>
      <c r="E413" s="56" t="s">
        <v>1585</v>
      </c>
      <c r="F413" s="233">
        <v>906.25</v>
      </c>
      <c r="H413" s="117"/>
      <c r="I413" s="117"/>
      <c r="J413" s="97" t="s">
        <v>1583</v>
      </c>
      <c r="K413" s="97" t="s">
        <v>1584</v>
      </c>
      <c r="L413" s="61" t="s">
        <v>1585</v>
      </c>
      <c r="M413" s="129">
        <v>991.67</v>
      </c>
      <c r="N413" s="625">
        <f t="shared" si="6"/>
        <v>85.41999999999996</v>
      </c>
    </row>
    <row r="414" spans="1:14" ht="12.75">
      <c r="A414" s="73"/>
      <c r="B414" s="79"/>
      <c r="C414" s="203" t="s">
        <v>1586</v>
      </c>
      <c r="D414" s="71" t="s">
        <v>1587</v>
      </c>
      <c r="E414" s="53" t="s">
        <v>1588</v>
      </c>
      <c r="F414" s="233">
        <v>1294.64</v>
      </c>
      <c r="H414" s="117"/>
      <c r="I414" s="117"/>
      <c r="J414" s="97" t="s">
        <v>1586</v>
      </c>
      <c r="K414" s="119" t="s">
        <v>1587</v>
      </c>
      <c r="L414" s="168" t="s">
        <v>1588</v>
      </c>
      <c r="M414" s="129">
        <v>1416.67</v>
      </c>
      <c r="N414" s="625">
        <f t="shared" si="6"/>
        <v>122.02999999999997</v>
      </c>
    </row>
    <row r="415" spans="1:14" ht="12.75">
      <c r="A415" s="73"/>
      <c r="B415" s="79"/>
      <c r="C415" s="78" t="s">
        <v>1589</v>
      </c>
      <c r="D415" s="203" t="s">
        <v>1590</v>
      </c>
      <c r="E415" s="56" t="s">
        <v>1591</v>
      </c>
      <c r="F415" s="233">
        <v>1683.03</v>
      </c>
      <c r="H415" s="117"/>
      <c r="I415" s="117"/>
      <c r="J415" s="100" t="s">
        <v>1589</v>
      </c>
      <c r="K415" s="97" t="s">
        <v>1590</v>
      </c>
      <c r="L415" s="61" t="s">
        <v>1591</v>
      </c>
      <c r="M415" s="129">
        <v>1841.67</v>
      </c>
      <c r="N415" s="625">
        <f t="shared" si="6"/>
        <v>158.6400000000001</v>
      </c>
    </row>
    <row r="416" spans="1:14" ht="12.75">
      <c r="A416" s="73"/>
      <c r="B416" s="79"/>
      <c r="C416" s="78" t="s">
        <v>1592</v>
      </c>
      <c r="D416" s="78" t="s">
        <v>1593</v>
      </c>
      <c r="E416" s="56" t="s">
        <v>1594</v>
      </c>
      <c r="F416" s="233">
        <v>2071.42</v>
      </c>
      <c r="H416" s="117"/>
      <c r="I416" s="117"/>
      <c r="J416" s="100" t="s">
        <v>1592</v>
      </c>
      <c r="K416" s="100" t="s">
        <v>1593</v>
      </c>
      <c r="L416" s="61" t="s">
        <v>1594</v>
      </c>
      <c r="M416" s="129">
        <v>2266.67</v>
      </c>
      <c r="N416" s="625">
        <f t="shared" si="6"/>
        <v>195.25</v>
      </c>
    </row>
    <row r="417" spans="1:14" ht="12.75">
      <c r="A417" s="73"/>
      <c r="B417" s="79"/>
      <c r="C417" s="71" t="s">
        <v>1595</v>
      </c>
      <c r="D417" s="218" t="s">
        <v>1596</v>
      </c>
      <c r="E417" s="56" t="s">
        <v>1597</v>
      </c>
      <c r="F417" s="233">
        <v>2589.27</v>
      </c>
      <c r="H417" s="117"/>
      <c r="I417" s="117"/>
      <c r="J417" s="119" t="s">
        <v>1595</v>
      </c>
      <c r="K417" s="112" t="s">
        <v>1596</v>
      </c>
      <c r="L417" s="61" t="s">
        <v>1597</v>
      </c>
      <c r="M417" s="129">
        <v>2833.33</v>
      </c>
      <c r="N417" s="625">
        <f t="shared" si="6"/>
        <v>244.05999999999995</v>
      </c>
    </row>
    <row r="418" spans="1:14" ht="12.75">
      <c r="A418" s="73"/>
      <c r="B418" s="79"/>
      <c r="C418" s="78" t="s">
        <v>1598</v>
      </c>
      <c r="D418" s="218" t="s">
        <v>1599</v>
      </c>
      <c r="E418" s="333" t="s">
        <v>1600</v>
      </c>
      <c r="F418" s="233">
        <v>3366.06</v>
      </c>
      <c r="H418" s="117"/>
      <c r="I418" s="117"/>
      <c r="J418" s="100" t="s">
        <v>1598</v>
      </c>
      <c r="K418" s="112" t="s">
        <v>1599</v>
      </c>
      <c r="L418" s="314" t="s">
        <v>1600</v>
      </c>
      <c r="M418" s="129">
        <v>3683.33</v>
      </c>
      <c r="N418" s="625">
        <f t="shared" si="6"/>
        <v>317.27</v>
      </c>
    </row>
    <row r="419" spans="1:14" ht="12.75">
      <c r="A419" s="73"/>
      <c r="B419" s="79"/>
      <c r="C419" s="78" t="s">
        <v>1601</v>
      </c>
      <c r="D419" s="218" t="s">
        <v>1602</v>
      </c>
      <c r="E419" s="333" t="s">
        <v>1603</v>
      </c>
      <c r="F419" s="233">
        <v>4142.84</v>
      </c>
      <c r="H419" s="117"/>
      <c r="I419" s="117"/>
      <c r="J419" s="100" t="s">
        <v>1601</v>
      </c>
      <c r="K419" s="112" t="s">
        <v>1602</v>
      </c>
      <c r="L419" s="314" t="s">
        <v>1603</v>
      </c>
      <c r="M419" s="129">
        <v>4533.33</v>
      </c>
      <c r="N419" s="625">
        <f t="shared" si="6"/>
        <v>390.4899999999998</v>
      </c>
    </row>
    <row r="420" spans="1:14" ht="12.75">
      <c r="A420" s="73"/>
      <c r="B420" s="79"/>
      <c r="C420" s="78" t="s">
        <v>1604</v>
      </c>
      <c r="D420" s="218" t="s">
        <v>1605</v>
      </c>
      <c r="E420" s="333" t="s">
        <v>1606</v>
      </c>
      <c r="F420" s="233">
        <v>4919.62</v>
      </c>
      <c r="H420" s="117"/>
      <c r="I420" s="117"/>
      <c r="J420" s="100" t="s">
        <v>1604</v>
      </c>
      <c r="K420" s="112" t="s">
        <v>1605</v>
      </c>
      <c r="L420" s="314" t="s">
        <v>1606</v>
      </c>
      <c r="M420" s="129">
        <v>5383.33</v>
      </c>
      <c r="N420" s="625">
        <f t="shared" si="6"/>
        <v>463.71000000000004</v>
      </c>
    </row>
    <row r="421" spans="1:14" ht="12.75">
      <c r="A421" s="73"/>
      <c r="B421" s="79"/>
      <c r="C421" s="78" t="s">
        <v>1607</v>
      </c>
      <c r="D421" s="218" t="s">
        <v>1608</v>
      </c>
      <c r="E421" s="333" t="s">
        <v>1609</v>
      </c>
      <c r="F421" s="233">
        <v>5955.33</v>
      </c>
      <c r="H421" s="117"/>
      <c r="I421" s="117"/>
      <c r="J421" s="100" t="s">
        <v>1607</v>
      </c>
      <c r="K421" s="112" t="s">
        <v>1608</v>
      </c>
      <c r="L421" s="314" t="s">
        <v>1609</v>
      </c>
      <c r="M421" s="129">
        <v>6516.67</v>
      </c>
      <c r="N421" s="625">
        <f t="shared" si="6"/>
        <v>561.3400000000001</v>
      </c>
    </row>
    <row r="422" spans="1:14" ht="16.5">
      <c r="A422" s="73"/>
      <c r="B422" s="79"/>
      <c r="C422" s="78" t="s">
        <v>1610</v>
      </c>
      <c r="D422" s="218" t="s">
        <v>1611</v>
      </c>
      <c r="E422" s="333" t="s">
        <v>1612</v>
      </c>
      <c r="F422" s="233">
        <v>7508.9</v>
      </c>
      <c r="H422" s="117"/>
      <c r="I422" s="117"/>
      <c r="J422" s="100" t="s">
        <v>1610</v>
      </c>
      <c r="K422" s="112" t="s">
        <v>1611</v>
      </c>
      <c r="L422" s="314" t="s">
        <v>1612</v>
      </c>
      <c r="M422" s="129">
        <v>8216.67</v>
      </c>
      <c r="N422" s="625">
        <f t="shared" si="6"/>
        <v>707.7700000000004</v>
      </c>
    </row>
    <row r="423" spans="1:14" ht="16.5">
      <c r="A423" s="73"/>
      <c r="B423" s="79"/>
      <c r="C423" s="78" t="s">
        <v>1613</v>
      </c>
      <c r="D423" s="218" t="s">
        <v>1614</v>
      </c>
      <c r="E423" s="332" t="s">
        <v>1615</v>
      </c>
      <c r="F423" s="233">
        <v>9062.46</v>
      </c>
      <c r="H423" s="117"/>
      <c r="I423" s="117"/>
      <c r="J423" s="100" t="s">
        <v>1613</v>
      </c>
      <c r="K423" s="112" t="s">
        <v>1614</v>
      </c>
      <c r="L423" s="313" t="s">
        <v>1615</v>
      </c>
      <c r="M423" s="129">
        <v>9916.67</v>
      </c>
      <c r="N423" s="625">
        <f t="shared" si="6"/>
        <v>854.210000000001</v>
      </c>
    </row>
    <row r="424" spans="1:14" ht="16.5">
      <c r="A424" s="73"/>
      <c r="B424" s="79"/>
      <c r="C424" s="78" t="s">
        <v>1616</v>
      </c>
      <c r="D424" s="218" t="s">
        <v>1617</v>
      </c>
      <c r="E424" s="332" t="s">
        <v>1618</v>
      </c>
      <c r="F424" s="233">
        <v>10616.03</v>
      </c>
      <c r="H424" s="117"/>
      <c r="I424" s="117"/>
      <c r="J424" s="100" t="s">
        <v>1616</v>
      </c>
      <c r="K424" s="112" t="s">
        <v>1617</v>
      </c>
      <c r="L424" s="313" t="s">
        <v>1618</v>
      </c>
      <c r="M424" s="129">
        <v>11616.67</v>
      </c>
      <c r="N424" s="625">
        <f t="shared" si="6"/>
        <v>1000.6399999999994</v>
      </c>
    </row>
    <row r="425" spans="1:14" ht="12.75">
      <c r="A425" s="73"/>
      <c r="B425" s="79"/>
      <c r="C425" s="203" t="s">
        <v>1619</v>
      </c>
      <c r="D425" s="218" t="s">
        <v>1620</v>
      </c>
      <c r="E425" s="332" t="s">
        <v>1621</v>
      </c>
      <c r="F425" s="233">
        <v>12169.59</v>
      </c>
      <c r="H425" s="121"/>
      <c r="I425" s="121"/>
      <c r="J425" s="97" t="s">
        <v>1619</v>
      </c>
      <c r="K425" s="112" t="s">
        <v>1620</v>
      </c>
      <c r="L425" s="313" t="s">
        <v>1621</v>
      </c>
      <c r="M425" s="129">
        <v>13316.67</v>
      </c>
      <c r="N425" s="625">
        <f t="shared" si="6"/>
        <v>1147.08</v>
      </c>
    </row>
    <row r="426" spans="1:14" ht="30" customHeight="1">
      <c r="A426" s="566" t="s">
        <v>202</v>
      </c>
      <c r="B426" s="562" t="s">
        <v>203</v>
      </c>
      <c r="C426" s="261"/>
      <c r="D426" s="71"/>
      <c r="E426" s="567" t="s">
        <v>1622</v>
      </c>
      <c r="F426" s="580"/>
      <c r="H426" s="20" t="s">
        <v>202</v>
      </c>
      <c r="I426" s="544" t="s">
        <v>203</v>
      </c>
      <c r="J426" s="148"/>
      <c r="K426" s="119"/>
      <c r="L426" s="567" t="s">
        <v>1622</v>
      </c>
      <c r="M426" s="580"/>
      <c r="N426" s="625"/>
    </row>
    <row r="427" spans="1:14" ht="16.5">
      <c r="A427" s="566"/>
      <c r="B427" s="562"/>
      <c r="C427" s="203" t="s">
        <v>1623</v>
      </c>
      <c r="D427" s="209" t="s">
        <v>1624</v>
      </c>
      <c r="E427" s="53" t="s">
        <v>1625</v>
      </c>
      <c r="F427" s="233">
        <v>888.76</v>
      </c>
      <c r="H427" s="149"/>
      <c r="I427" s="483"/>
      <c r="J427" s="97" t="s">
        <v>1623</v>
      </c>
      <c r="K427" s="112" t="s">
        <v>134</v>
      </c>
      <c r="L427" s="168" t="s">
        <v>1625</v>
      </c>
      <c r="M427" s="129">
        <v>906.06</v>
      </c>
      <c r="N427" s="625">
        <f t="shared" si="6"/>
        <v>17.299999999999955</v>
      </c>
    </row>
    <row r="428" spans="1:14" ht="16.5">
      <c r="A428" s="566"/>
      <c r="B428" s="562"/>
      <c r="C428" s="203" t="s">
        <v>1626</v>
      </c>
      <c r="D428" s="209" t="s">
        <v>1627</v>
      </c>
      <c r="E428" s="53" t="s">
        <v>1628</v>
      </c>
      <c r="F428" s="233">
        <v>1232.79</v>
      </c>
      <c r="H428" s="149"/>
      <c r="I428" s="117"/>
      <c r="J428" s="97" t="s">
        <v>1626</v>
      </c>
      <c r="K428" s="112" t="s">
        <v>135</v>
      </c>
      <c r="L428" s="168" t="s">
        <v>1628</v>
      </c>
      <c r="M428" s="129">
        <v>1256.79</v>
      </c>
      <c r="N428" s="625">
        <f t="shared" si="6"/>
        <v>24</v>
      </c>
    </row>
    <row r="429" spans="1:14" ht="16.5">
      <c r="A429" s="566"/>
      <c r="B429" s="562"/>
      <c r="C429" s="80" t="s">
        <v>1629</v>
      </c>
      <c r="D429" s="210" t="s">
        <v>1630</v>
      </c>
      <c r="E429" s="49" t="s">
        <v>1631</v>
      </c>
      <c r="F429" s="235">
        <v>1576.83</v>
      </c>
      <c r="H429" s="149"/>
      <c r="I429" s="117"/>
      <c r="J429" s="107" t="s">
        <v>1629</v>
      </c>
      <c r="K429" s="112" t="s">
        <v>136</v>
      </c>
      <c r="L429" s="170" t="s">
        <v>1631</v>
      </c>
      <c r="M429" s="134">
        <v>1607.53</v>
      </c>
      <c r="N429" s="625">
        <f t="shared" si="6"/>
        <v>30.700000000000045</v>
      </c>
    </row>
    <row r="430" spans="1:14" ht="16.5">
      <c r="A430" s="566"/>
      <c r="B430" s="562"/>
      <c r="C430" s="203" t="s">
        <v>1632</v>
      </c>
      <c r="D430" s="209" t="s">
        <v>1633</v>
      </c>
      <c r="E430" s="53" t="s">
        <v>1634</v>
      </c>
      <c r="F430" s="233">
        <v>1857.79</v>
      </c>
      <c r="H430" s="149"/>
      <c r="I430" s="117"/>
      <c r="J430" s="97" t="s">
        <v>1632</v>
      </c>
      <c r="K430" s="112" t="s">
        <v>137</v>
      </c>
      <c r="L430" s="168" t="s">
        <v>1634</v>
      </c>
      <c r="M430" s="129">
        <v>1958.26</v>
      </c>
      <c r="N430" s="625">
        <f t="shared" si="6"/>
        <v>100.47000000000003</v>
      </c>
    </row>
    <row r="431" spans="1:14" ht="16.5">
      <c r="A431" s="566"/>
      <c r="B431" s="562"/>
      <c r="C431" s="203" t="s">
        <v>1635</v>
      </c>
      <c r="D431" s="209" t="s">
        <v>1636</v>
      </c>
      <c r="E431" s="53" t="s">
        <v>1637</v>
      </c>
      <c r="F431" s="233">
        <v>2264.89</v>
      </c>
      <c r="H431" s="149"/>
      <c r="I431" s="117"/>
      <c r="J431" s="97" t="s">
        <v>1635</v>
      </c>
      <c r="K431" s="112" t="s">
        <v>138</v>
      </c>
      <c r="L431" s="168" t="s">
        <v>1637</v>
      </c>
      <c r="M431" s="129">
        <v>2308.99</v>
      </c>
      <c r="N431" s="625">
        <f t="shared" si="6"/>
        <v>44.09999999999991</v>
      </c>
    </row>
    <row r="432" spans="1:14" ht="16.5">
      <c r="A432" s="566"/>
      <c r="B432" s="562"/>
      <c r="C432" s="203" t="s">
        <v>1638</v>
      </c>
      <c r="D432" s="209" t="s">
        <v>1639</v>
      </c>
      <c r="E432" s="53" t="s">
        <v>1640</v>
      </c>
      <c r="F432" s="233">
        <v>2608.93</v>
      </c>
      <c r="H432" s="149"/>
      <c r="I432" s="117"/>
      <c r="J432" s="97" t="s">
        <v>1638</v>
      </c>
      <c r="K432" s="112" t="s">
        <v>139</v>
      </c>
      <c r="L432" s="168" t="s">
        <v>1640</v>
      </c>
      <c r="M432" s="129">
        <v>2659.73</v>
      </c>
      <c r="N432" s="625">
        <f t="shared" si="6"/>
        <v>50.80000000000018</v>
      </c>
    </row>
    <row r="433" spans="1:14" ht="16.5">
      <c r="A433" s="566"/>
      <c r="B433" s="562"/>
      <c r="C433" s="203" t="s">
        <v>1641</v>
      </c>
      <c r="D433" s="209" t="s">
        <v>1642</v>
      </c>
      <c r="E433" s="53" t="s">
        <v>1643</v>
      </c>
      <c r="F433" s="233">
        <v>2952.96</v>
      </c>
      <c r="H433" s="149"/>
      <c r="I433" s="117"/>
      <c r="J433" s="97" t="s">
        <v>1641</v>
      </c>
      <c r="K433" s="112" t="s">
        <v>140</v>
      </c>
      <c r="L433" s="168" t="s">
        <v>1643</v>
      </c>
      <c r="M433" s="129">
        <v>3010.46</v>
      </c>
      <c r="N433" s="625">
        <f t="shared" si="6"/>
        <v>57.5</v>
      </c>
    </row>
    <row r="434" spans="1:14" ht="16.5">
      <c r="A434" s="566"/>
      <c r="B434" s="562"/>
      <c r="C434" s="71" t="s">
        <v>1644</v>
      </c>
      <c r="D434" s="209" t="s">
        <v>1645</v>
      </c>
      <c r="E434" s="53" t="s">
        <v>1646</v>
      </c>
      <c r="F434" s="233">
        <v>3297</v>
      </c>
      <c r="H434" s="149"/>
      <c r="I434" s="117"/>
      <c r="J434" s="119" t="s">
        <v>1644</v>
      </c>
      <c r="K434" s="112" t="s">
        <v>141</v>
      </c>
      <c r="L434" s="168" t="s">
        <v>1646</v>
      </c>
      <c r="M434" s="129">
        <v>3361.19</v>
      </c>
      <c r="N434" s="625">
        <f t="shared" si="6"/>
        <v>64.19000000000005</v>
      </c>
    </row>
    <row r="435" spans="1:14" ht="16.5">
      <c r="A435" s="566"/>
      <c r="B435" s="562"/>
      <c r="C435" s="203" t="s">
        <v>1647</v>
      </c>
      <c r="D435" s="209" t="s">
        <v>1648</v>
      </c>
      <c r="E435" s="53" t="s">
        <v>1649</v>
      </c>
      <c r="F435" s="233">
        <v>3755.71</v>
      </c>
      <c r="H435" s="149"/>
      <c r="I435" s="117"/>
      <c r="J435" s="97" t="s">
        <v>1647</v>
      </c>
      <c r="K435" s="112" t="s">
        <v>142</v>
      </c>
      <c r="L435" s="168" t="s">
        <v>1649</v>
      </c>
      <c r="M435" s="129">
        <v>3828.84</v>
      </c>
      <c r="N435" s="625">
        <f t="shared" si="6"/>
        <v>73.13000000000011</v>
      </c>
    </row>
    <row r="436" spans="1:14" ht="16.5">
      <c r="A436" s="566"/>
      <c r="B436" s="562"/>
      <c r="C436" s="203" t="s">
        <v>1650</v>
      </c>
      <c r="D436" s="209" t="s">
        <v>1651</v>
      </c>
      <c r="E436" s="53" t="s">
        <v>1652</v>
      </c>
      <c r="F436" s="233">
        <v>4443.78</v>
      </c>
      <c r="H436" s="149"/>
      <c r="I436" s="117"/>
      <c r="J436" s="97" t="s">
        <v>1650</v>
      </c>
      <c r="K436" s="112" t="s">
        <v>143</v>
      </c>
      <c r="L436" s="168" t="s">
        <v>1652</v>
      </c>
      <c r="M436" s="129">
        <v>4530.31</v>
      </c>
      <c r="N436" s="625">
        <f t="shared" si="6"/>
        <v>86.53000000000065</v>
      </c>
    </row>
    <row r="437" spans="1:14" ht="16.5">
      <c r="A437" s="566"/>
      <c r="B437" s="562"/>
      <c r="C437" s="203" t="s">
        <v>1653</v>
      </c>
      <c r="D437" s="209" t="s">
        <v>1654</v>
      </c>
      <c r="E437" s="53" t="s">
        <v>1655</v>
      </c>
      <c r="F437" s="233">
        <v>5131.85</v>
      </c>
      <c r="H437" s="149"/>
      <c r="I437" s="117"/>
      <c r="J437" s="97" t="s">
        <v>1653</v>
      </c>
      <c r="K437" s="112" t="s">
        <v>144</v>
      </c>
      <c r="L437" s="168" t="s">
        <v>1655</v>
      </c>
      <c r="M437" s="129">
        <v>5231.77</v>
      </c>
      <c r="N437" s="625">
        <f t="shared" si="6"/>
        <v>99.92000000000007</v>
      </c>
    </row>
    <row r="438" spans="1:14" ht="16.5">
      <c r="A438" s="566"/>
      <c r="B438" s="562"/>
      <c r="C438" s="203" t="s">
        <v>1656</v>
      </c>
      <c r="D438" s="209" t="s">
        <v>1657</v>
      </c>
      <c r="E438" s="53" t="s">
        <v>1658</v>
      </c>
      <c r="F438" s="233">
        <v>5819.92</v>
      </c>
      <c r="H438" s="149"/>
      <c r="I438" s="117"/>
      <c r="J438" s="97" t="s">
        <v>1656</v>
      </c>
      <c r="K438" s="112" t="s">
        <v>145</v>
      </c>
      <c r="L438" s="168" t="s">
        <v>1658</v>
      </c>
      <c r="M438" s="129">
        <v>5933.24</v>
      </c>
      <c r="N438" s="625">
        <f t="shared" si="6"/>
        <v>113.31999999999971</v>
      </c>
    </row>
    <row r="439" spans="1:14" ht="16.5">
      <c r="A439" s="566"/>
      <c r="B439" s="562"/>
      <c r="C439" s="203" t="s">
        <v>1659</v>
      </c>
      <c r="D439" s="209" t="s">
        <v>1660</v>
      </c>
      <c r="E439" s="53" t="s">
        <v>1661</v>
      </c>
      <c r="F439" s="233">
        <v>6507.99</v>
      </c>
      <c r="H439" s="149"/>
      <c r="I439" s="117"/>
      <c r="J439" s="97" t="s">
        <v>1659</v>
      </c>
      <c r="K439" s="112" t="s">
        <v>146</v>
      </c>
      <c r="L439" s="168" t="s">
        <v>1661</v>
      </c>
      <c r="M439" s="129">
        <v>6634.71</v>
      </c>
      <c r="N439" s="625">
        <f t="shared" si="6"/>
        <v>126.72000000000025</v>
      </c>
    </row>
    <row r="440" spans="1:14" ht="16.5">
      <c r="A440" s="566"/>
      <c r="B440" s="562"/>
      <c r="C440" s="203" t="s">
        <v>1662</v>
      </c>
      <c r="D440" s="209" t="s">
        <v>1663</v>
      </c>
      <c r="E440" s="53" t="s">
        <v>1664</v>
      </c>
      <c r="F440" s="233">
        <v>7196.06</v>
      </c>
      <c r="H440" s="149"/>
      <c r="I440" s="117"/>
      <c r="J440" s="97" t="s">
        <v>1662</v>
      </c>
      <c r="K440" s="112" t="s">
        <v>147</v>
      </c>
      <c r="L440" s="168" t="s">
        <v>1664</v>
      </c>
      <c r="M440" s="129">
        <v>7336.17</v>
      </c>
      <c r="N440" s="625">
        <f aca="true" t="shared" si="7" ref="N440:N503">M440-F440</f>
        <v>140.10999999999967</v>
      </c>
    </row>
    <row r="441" spans="1:14" ht="16.5">
      <c r="A441" s="566"/>
      <c r="B441" s="562"/>
      <c r="C441" s="203" t="s">
        <v>1665</v>
      </c>
      <c r="D441" s="209" t="s">
        <v>1666</v>
      </c>
      <c r="E441" s="53" t="s">
        <v>1667</v>
      </c>
      <c r="F441" s="233">
        <v>7884.13</v>
      </c>
      <c r="H441" s="149"/>
      <c r="I441" s="117"/>
      <c r="J441" s="97" t="s">
        <v>1665</v>
      </c>
      <c r="K441" s="112" t="s">
        <v>148</v>
      </c>
      <c r="L441" s="168" t="s">
        <v>1667</v>
      </c>
      <c r="M441" s="129">
        <v>8037.64</v>
      </c>
      <c r="N441" s="625">
        <f t="shared" si="7"/>
        <v>153.51000000000022</v>
      </c>
    </row>
    <row r="442" spans="1:14" ht="16.5">
      <c r="A442" s="566"/>
      <c r="B442" s="562"/>
      <c r="C442" s="203" t="s">
        <v>1668</v>
      </c>
      <c r="D442" s="209" t="s">
        <v>1669</v>
      </c>
      <c r="E442" s="53" t="s">
        <v>1670</v>
      </c>
      <c r="F442" s="233">
        <v>8572.2</v>
      </c>
      <c r="H442" s="149"/>
      <c r="I442" s="117"/>
      <c r="J442" s="97" t="s">
        <v>1668</v>
      </c>
      <c r="K442" s="112" t="s">
        <v>149</v>
      </c>
      <c r="L442" s="168" t="s">
        <v>1670</v>
      </c>
      <c r="M442" s="129">
        <v>8739.11</v>
      </c>
      <c r="N442" s="625">
        <f t="shared" si="7"/>
        <v>166.90999999999985</v>
      </c>
    </row>
    <row r="443" spans="1:14" ht="16.5">
      <c r="A443" s="566"/>
      <c r="B443" s="562"/>
      <c r="C443" s="203" t="s">
        <v>1671</v>
      </c>
      <c r="D443" s="209" t="s">
        <v>1672</v>
      </c>
      <c r="E443" s="53" t="s">
        <v>1673</v>
      </c>
      <c r="F443" s="233">
        <v>9260.27</v>
      </c>
      <c r="H443" s="149"/>
      <c r="I443" s="117"/>
      <c r="J443" s="97" t="s">
        <v>1671</v>
      </c>
      <c r="K443" s="112" t="s">
        <v>150</v>
      </c>
      <c r="L443" s="168" t="s">
        <v>1673</v>
      </c>
      <c r="M443" s="129">
        <v>9440.57</v>
      </c>
      <c r="N443" s="625">
        <f t="shared" si="7"/>
        <v>180.29999999999927</v>
      </c>
    </row>
    <row r="444" spans="1:14" ht="16.5">
      <c r="A444" s="566"/>
      <c r="B444" s="562"/>
      <c r="C444" s="203" t="s">
        <v>1674</v>
      </c>
      <c r="D444" s="209" t="s">
        <v>1675</v>
      </c>
      <c r="E444" s="53" t="s">
        <v>1676</v>
      </c>
      <c r="F444" s="233">
        <v>10063.01</v>
      </c>
      <c r="H444" s="149"/>
      <c r="I444" s="117"/>
      <c r="J444" s="97" t="s">
        <v>1674</v>
      </c>
      <c r="K444" s="112" t="s">
        <v>151</v>
      </c>
      <c r="L444" s="168" t="s">
        <v>1676</v>
      </c>
      <c r="M444" s="129">
        <v>10258.95</v>
      </c>
      <c r="N444" s="625">
        <f t="shared" si="7"/>
        <v>195.9400000000005</v>
      </c>
    </row>
    <row r="445" spans="1:14" ht="16.5">
      <c r="A445" s="566"/>
      <c r="B445" s="562"/>
      <c r="C445" s="203" t="s">
        <v>1677</v>
      </c>
      <c r="D445" s="209" t="s">
        <v>1678</v>
      </c>
      <c r="E445" s="53" t="s">
        <v>1679</v>
      </c>
      <c r="F445" s="233">
        <v>11095.12</v>
      </c>
      <c r="H445" s="149"/>
      <c r="I445" s="117"/>
      <c r="J445" s="97" t="s">
        <v>1677</v>
      </c>
      <c r="K445" s="112" t="s">
        <v>152</v>
      </c>
      <c r="L445" s="168" t="s">
        <v>1679</v>
      </c>
      <c r="M445" s="129">
        <v>11311.15</v>
      </c>
      <c r="N445" s="625">
        <f t="shared" si="7"/>
        <v>216.02999999999884</v>
      </c>
    </row>
    <row r="446" spans="1:14" ht="16.5">
      <c r="A446" s="566"/>
      <c r="B446" s="562"/>
      <c r="C446" s="71" t="s">
        <v>1680</v>
      </c>
      <c r="D446" s="209" t="s">
        <v>1681</v>
      </c>
      <c r="E446" s="53" t="s">
        <v>1682</v>
      </c>
      <c r="F446" s="233">
        <v>12127.22</v>
      </c>
      <c r="H446" s="149"/>
      <c r="I446" s="117"/>
      <c r="J446" s="119" t="s">
        <v>1680</v>
      </c>
      <c r="K446" s="112" t="s">
        <v>153</v>
      </c>
      <c r="L446" s="168" t="s">
        <v>1682</v>
      </c>
      <c r="M446" s="129">
        <v>12363.35</v>
      </c>
      <c r="N446" s="625">
        <f t="shared" si="7"/>
        <v>236.13000000000102</v>
      </c>
    </row>
    <row r="447" spans="1:14" ht="16.5">
      <c r="A447" s="247"/>
      <c r="B447" s="72"/>
      <c r="C447" s="203" t="s">
        <v>1683</v>
      </c>
      <c r="D447" s="209" t="s">
        <v>1684</v>
      </c>
      <c r="E447" s="53" t="s">
        <v>1685</v>
      </c>
      <c r="F447" s="233">
        <v>13159.33</v>
      </c>
      <c r="H447" s="150"/>
      <c r="I447" s="121"/>
      <c r="J447" s="119" t="s">
        <v>1683</v>
      </c>
      <c r="K447" s="112" t="s">
        <v>2900</v>
      </c>
      <c r="L447" s="168" t="s">
        <v>1685</v>
      </c>
      <c r="M447" s="129">
        <v>13415.55</v>
      </c>
      <c r="N447" s="625">
        <f t="shared" si="7"/>
        <v>256.21999999999935</v>
      </c>
    </row>
    <row r="448" spans="1:14" ht="12.75">
      <c r="A448" s="249"/>
      <c r="B448" s="74"/>
      <c r="C448" s="203" t="s">
        <v>1686</v>
      </c>
      <c r="D448" s="209" t="s">
        <v>1687</v>
      </c>
      <c r="E448" s="53" t="s">
        <v>1688</v>
      </c>
      <c r="F448" s="233">
        <v>14191.43</v>
      </c>
      <c r="H448" s="150"/>
      <c r="I448" s="121"/>
      <c r="J448" s="107" t="s">
        <v>1686</v>
      </c>
      <c r="K448" s="112" t="s">
        <v>2901</v>
      </c>
      <c r="L448" s="168" t="s">
        <v>1688</v>
      </c>
      <c r="M448" s="129">
        <v>14467.75</v>
      </c>
      <c r="N448" s="625">
        <f t="shared" si="7"/>
        <v>276.3199999999997</v>
      </c>
    </row>
    <row r="449" spans="1:14" ht="27.75" customHeight="1">
      <c r="A449" s="248" t="s">
        <v>204</v>
      </c>
      <c r="B449" s="560" t="s">
        <v>205</v>
      </c>
      <c r="C449" s="255"/>
      <c r="D449" s="209"/>
      <c r="E449" s="567" t="s">
        <v>1689</v>
      </c>
      <c r="F449" s="580"/>
      <c r="H449" s="20" t="s">
        <v>204</v>
      </c>
      <c r="I449" s="544" t="s">
        <v>205</v>
      </c>
      <c r="J449" s="111"/>
      <c r="K449" s="112"/>
      <c r="L449" s="567" t="s">
        <v>1689</v>
      </c>
      <c r="M449" s="580"/>
      <c r="N449" s="625"/>
    </row>
    <row r="450" spans="1:14" ht="12.75">
      <c r="A450" s="248"/>
      <c r="B450" s="560"/>
      <c r="C450" s="71" t="s">
        <v>1690</v>
      </c>
      <c r="D450" s="210" t="s">
        <v>1691</v>
      </c>
      <c r="E450" s="334" t="s">
        <v>1692</v>
      </c>
      <c r="F450" s="242">
        <v>663.54</v>
      </c>
      <c r="H450" s="149"/>
      <c r="I450" s="545"/>
      <c r="J450" s="97" t="s">
        <v>1690</v>
      </c>
      <c r="K450" s="120" t="s">
        <v>2902</v>
      </c>
      <c r="L450" s="315" t="s">
        <v>1692</v>
      </c>
      <c r="M450" s="151">
        <v>666.55</v>
      </c>
      <c r="N450" s="625">
        <f t="shared" si="7"/>
        <v>3.009999999999991</v>
      </c>
    </row>
    <row r="451" spans="1:14" ht="12.75">
      <c r="A451" s="248"/>
      <c r="B451" s="560"/>
      <c r="C451" s="71" t="s">
        <v>1693</v>
      </c>
      <c r="D451" s="210" t="s">
        <v>1694</v>
      </c>
      <c r="E451" s="334" t="s">
        <v>1695</v>
      </c>
      <c r="F451" s="243">
        <v>982.83</v>
      </c>
      <c r="H451" s="149"/>
      <c r="I451" s="545"/>
      <c r="J451" s="97" t="s">
        <v>1693</v>
      </c>
      <c r="K451" s="120" t="s">
        <v>2903</v>
      </c>
      <c r="L451" s="315" t="s">
        <v>1695</v>
      </c>
      <c r="M451" s="152">
        <v>995.05</v>
      </c>
      <c r="N451" s="625">
        <f t="shared" si="7"/>
        <v>12.219999999999914</v>
      </c>
    </row>
    <row r="452" spans="1:14" ht="12.75">
      <c r="A452" s="248"/>
      <c r="B452" s="560"/>
      <c r="C452" s="71" t="s">
        <v>1696</v>
      </c>
      <c r="D452" s="210" t="s">
        <v>1697</v>
      </c>
      <c r="E452" s="334" t="s">
        <v>1698</v>
      </c>
      <c r="F452" s="243">
        <v>1284.71</v>
      </c>
      <c r="H452" s="149"/>
      <c r="I452" s="545"/>
      <c r="J452" s="97" t="s">
        <v>1696</v>
      </c>
      <c r="K452" s="120" t="s">
        <v>2904</v>
      </c>
      <c r="L452" s="315" t="s">
        <v>1698</v>
      </c>
      <c r="M452" s="152">
        <v>1297.92</v>
      </c>
      <c r="N452" s="625">
        <f t="shared" si="7"/>
        <v>13.210000000000036</v>
      </c>
    </row>
    <row r="453" spans="1:14" ht="12.75">
      <c r="A453" s="248"/>
      <c r="B453" s="560"/>
      <c r="C453" s="71" t="s">
        <v>1699</v>
      </c>
      <c r="D453" s="210" t="s">
        <v>1700</v>
      </c>
      <c r="E453" s="334" t="s">
        <v>1701</v>
      </c>
      <c r="F453" s="243">
        <v>1749.32</v>
      </c>
      <c r="H453" s="149"/>
      <c r="I453" s="545"/>
      <c r="J453" s="97" t="s">
        <v>1699</v>
      </c>
      <c r="K453" s="120" t="s">
        <v>2905</v>
      </c>
      <c r="L453" s="315" t="s">
        <v>1701</v>
      </c>
      <c r="M453" s="152">
        <v>1757.27</v>
      </c>
      <c r="N453" s="625">
        <f t="shared" si="7"/>
        <v>7.9500000000000455</v>
      </c>
    </row>
    <row r="454" spans="1:14" ht="12.75">
      <c r="A454" s="248"/>
      <c r="B454" s="73"/>
      <c r="C454" s="71" t="s">
        <v>1702</v>
      </c>
      <c r="D454" s="210" t="s">
        <v>1703</v>
      </c>
      <c r="E454" s="334" t="s">
        <v>1704</v>
      </c>
      <c r="F454" s="243">
        <v>2111.25</v>
      </c>
      <c r="H454" s="149"/>
      <c r="I454" s="545"/>
      <c r="J454" s="97" t="s">
        <v>1702</v>
      </c>
      <c r="K454" s="120" t="s">
        <v>2906</v>
      </c>
      <c r="L454" s="315" t="s">
        <v>1704</v>
      </c>
      <c r="M454" s="152">
        <v>2120.84</v>
      </c>
      <c r="N454" s="625">
        <f t="shared" si="7"/>
        <v>9.590000000000146</v>
      </c>
    </row>
    <row r="455" spans="1:14" ht="12.75">
      <c r="A455" s="248"/>
      <c r="B455" s="73"/>
      <c r="C455" s="71" t="s">
        <v>1705</v>
      </c>
      <c r="D455" s="210" t="s">
        <v>1706</v>
      </c>
      <c r="E455" s="334" t="s">
        <v>1707</v>
      </c>
      <c r="F455" s="243">
        <v>2473.18</v>
      </c>
      <c r="H455" s="149"/>
      <c r="I455" s="545"/>
      <c r="J455" s="97" t="s">
        <v>1705</v>
      </c>
      <c r="K455" s="120" t="s">
        <v>2907</v>
      </c>
      <c r="L455" s="315" t="s">
        <v>1707</v>
      </c>
      <c r="M455" s="152">
        <v>2484.41</v>
      </c>
      <c r="N455" s="625">
        <f t="shared" si="7"/>
        <v>11.230000000000018</v>
      </c>
    </row>
    <row r="456" spans="1:14" ht="12.75">
      <c r="A456" s="248"/>
      <c r="B456" s="73"/>
      <c r="C456" s="71" t="s">
        <v>1708</v>
      </c>
      <c r="D456" s="210" t="s">
        <v>1709</v>
      </c>
      <c r="E456" s="334" t="s">
        <v>1710</v>
      </c>
      <c r="F456" s="243">
        <v>2835.11</v>
      </c>
      <c r="H456" s="149"/>
      <c r="I456" s="545"/>
      <c r="J456" s="97" t="s">
        <v>1708</v>
      </c>
      <c r="K456" s="120" t="s">
        <v>2908</v>
      </c>
      <c r="L456" s="315" t="s">
        <v>1710</v>
      </c>
      <c r="M456" s="152">
        <v>2847.98</v>
      </c>
      <c r="N456" s="625">
        <f t="shared" si="7"/>
        <v>12.86999999999989</v>
      </c>
    </row>
    <row r="457" spans="1:14" ht="12.75">
      <c r="A457" s="248"/>
      <c r="B457" s="73"/>
      <c r="C457" s="71" t="s">
        <v>1711</v>
      </c>
      <c r="D457" s="210" t="s">
        <v>1712</v>
      </c>
      <c r="E457" s="334" t="s">
        <v>1713</v>
      </c>
      <c r="F457" s="243">
        <v>3197.03</v>
      </c>
      <c r="H457" s="149"/>
      <c r="I457" s="545"/>
      <c r="J457" s="97" t="s">
        <v>1711</v>
      </c>
      <c r="K457" s="120" t="s">
        <v>2909</v>
      </c>
      <c r="L457" s="315" t="s">
        <v>1713</v>
      </c>
      <c r="M457" s="152">
        <v>3211.55</v>
      </c>
      <c r="N457" s="625">
        <f t="shared" si="7"/>
        <v>14.519999999999982</v>
      </c>
    </row>
    <row r="458" spans="1:14" ht="12.75">
      <c r="A458" s="248"/>
      <c r="B458" s="73"/>
      <c r="C458" s="71" t="s">
        <v>1714</v>
      </c>
      <c r="D458" s="210" t="s">
        <v>1715</v>
      </c>
      <c r="E458" s="334" t="s">
        <v>1716</v>
      </c>
      <c r="F458" s="243">
        <v>3558.96</v>
      </c>
      <c r="H458" s="149"/>
      <c r="I458" s="545"/>
      <c r="J458" s="97" t="s">
        <v>1714</v>
      </c>
      <c r="K458" s="120" t="s">
        <v>2910</v>
      </c>
      <c r="L458" s="315" t="s">
        <v>1716</v>
      </c>
      <c r="M458" s="152">
        <v>3575.13</v>
      </c>
      <c r="N458" s="625">
        <f t="shared" si="7"/>
        <v>16.170000000000073</v>
      </c>
    </row>
    <row r="459" spans="1:14" ht="12.75">
      <c r="A459" s="248"/>
      <c r="B459" s="73"/>
      <c r="C459" s="71" t="s">
        <v>1717</v>
      </c>
      <c r="D459" s="210" t="s">
        <v>1718</v>
      </c>
      <c r="E459" s="334" t="s">
        <v>1719</v>
      </c>
      <c r="F459" s="243">
        <v>3920.89</v>
      </c>
      <c r="H459" s="149"/>
      <c r="I459" s="545"/>
      <c r="J459" s="97" t="s">
        <v>1717</v>
      </c>
      <c r="K459" s="120" t="s">
        <v>2911</v>
      </c>
      <c r="L459" s="315" t="s">
        <v>1719</v>
      </c>
      <c r="M459" s="152">
        <v>3938.7</v>
      </c>
      <c r="N459" s="625">
        <f t="shared" si="7"/>
        <v>17.809999999999945</v>
      </c>
    </row>
    <row r="460" spans="1:14" ht="12.75">
      <c r="A460" s="248"/>
      <c r="B460" s="73"/>
      <c r="C460" s="71" t="s">
        <v>1720</v>
      </c>
      <c r="D460" s="210" t="s">
        <v>1721</v>
      </c>
      <c r="E460" s="334" t="s">
        <v>1722</v>
      </c>
      <c r="F460" s="243">
        <v>4403.46</v>
      </c>
      <c r="H460" s="149"/>
      <c r="I460" s="545"/>
      <c r="J460" s="97" t="s">
        <v>1720</v>
      </c>
      <c r="K460" s="120" t="s">
        <v>2912</v>
      </c>
      <c r="L460" s="315" t="s">
        <v>1722</v>
      </c>
      <c r="M460" s="152">
        <v>4423.46</v>
      </c>
      <c r="N460" s="625">
        <f t="shared" si="7"/>
        <v>20</v>
      </c>
    </row>
    <row r="461" spans="1:14" ht="12.75">
      <c r="A461" s="248"/>
      <c r="B461" s="73"/>
      <c r="C461" s="71" t="s">
        <v>1723</v>
      </c>
      <c r="D461" s="210" t="s">
        <v>1724</v>
      </c>
      <c r="E461" s="334" t="s">
        <v>1725</v>
      </c>
      <c r="F461" s="243">
        <v>5127.32</v>
      </c>
      <c r="H461" s="149"/>
      <c r="I461" s="545"/>
      <c r="J461" s="97" t="s">
        <v>1723</v>
      </c>
      <c r="K461" s="120" t="s">
        <v>2913</v>
      </c>
      <c r="L461" s="315" t="s">
        <v>1725</v>
      </c>
      <c r="M461" s="152">
        <v>5150.61</v>
      </c>
      <c r="N461" s="625">
        <f t="shared" si="7"/>
        <v>23.289999999999964</v>
      </c>
    </row>
    <row r="462" spans="1:14" ht="12.75">
      <c r="A462" s="248"/>
      <c r="B462" s="73"/>
      <c r="C462" s="71" t="s">
        <v>1726</v>
      </c>
      <c r="D462" s="210" t="s">
        <v>1727</v>
      </c>
      <c r="E462" s="334" t="s">
        <v>1728</v>
      </c>
      <c r="F462" s="243">
        <v>5851.18</v>
      </c>
      <c r="H462" s="149"/>
      <c r="I462" s="545"/>
      <c r="J462" s="97" t="s">
        <v>1726</v>
      </c>
      <c r="K462" s="120" t="s">
        <v>2914</v>
      </c>
      <c r="L462" s="315" t="s">
        <v>1728</v>
      </c>
      <c r="M462" s="152">
        <v>5877.75</v>
      </c>
      <c r="N462" s="625">
        <f t="shared" si="7"/>
        <v>26.56999999999971</v>
      </c>
    </row>
    <row r="463" spans="1:14" ht="12.75">
      <c r="A463" s="248"/>
      <c r="B463" s="73"/>
      <c r="C463" s="71" t="s">
        <v>1729</v>
      </c>
      <c r="D463" s="210" t="s">
        <v>1730</v>
      </c>
      <c r="E463" s="334" t="s">
        <v>1731</v>
      </c>
      <c r="F463" s="243">
        <v>6575.03</v>
      </c>
      <c r="H463" s="149"/>
      <c r="I463" s="545"/>
      <c r="J463" s="97" t="s">
        <v>1729</v>
      </c>
      <c r="K463" s="120" t="s">
        <v>2915</v>
      </c>
      <c r="L463" s="315" t="s">
        <v>2916</v>
      </c>
      <c r="M463" s="152">
        <v>6604.9</v>
      </c>
      <c r="N463" s="625">
        <f t="shared" si="7"/>
        <v>29.86999999999989</v>
      </c>
    </row>
    <row r="464" spans="1:14" ht="12.75">
      <c r="A464" s="248"/>
      <c r="B464" s="73"/>
      <c r="C464" s="71" t="s">
        <v>1732</v>
      </c>
      <c r="D464" s="210" t="s">
        <v>1733</v>
      </c>
      <c r="E464" s="334" t="s">
        <v>1734</v>
      </c>
      <c r="F464" s="243">
        <v>7298.89</v>
      </c>
      <c r="H464" s="149"/>
      <c r="I464" s="545"/>
      <c r="J464" s="97" t="s">
        <v>1732</v>
      </c>
      <c r="K464" s="120" t="s">
        <v>2917</v>
      </c>
      <c r="L464" s="315" t="s">
        <v>1734</v>
      </c>
      <c r="M464" s="152">
        <v>7332.04</v>
      </c>
      <c r="N464" s="625">
        <f t="shared" si="7"/>
        <v>33.149999999999636</v>
      </c>
    </row>
    <row r="465" spans="1:14" ht="12.75">
      <c r="A465" s="248"/>
      <c r="B465" s="73"/>
      <c r="C465" s="71" t="s">
        <v>1735</v>
      </c>
      <c r="D465" s="210" t="s">
        <v>1736</v>
      </c>
      <c r="E465" s="334" t="s">
        <v>1737</v>
      </c>
      <c r="F465" s="243">
        <v>8022.75</v>
      </c>
      <c r="H465" s="149"/>
      <c r="I465" s="545"/>
      <c r="J465" s="97" t="s">
        <v>1735</v>
      </c>
      <c r="K465" s="120" t="s">
        <v>2918</v>
      </c>
      <c r="L465" s="315" t="s">
        <v>1737</v>
      </c>
      <c r="M465" s="152">
        <v>8059.18</v>
      </c>
      <c r="N465" s="625">
        <f t="shared" si="7"/>
        <v>36.43000000000029</v>
      </c>
    </row>
    <row r="466" spans="1:14" ht="12.75">
      <c r="A466" s="248"/>
      <c r="B466" s="73"/>
      <c r="C466" s="71" t="s">
        <v>1738</v>
      </c>
      <c r="D466" s="210" t="s">
        <v>1739</v>
      </c>
      <c r="E466" s="334" t="s">
        <v>1740</v>
      </c>
      <c r="F466" s="243">
        <v>8746.6</v>
      </c>
      <c r="H466" s="149"/>
      <c r="I466" s="545"/>
      <c r="J466" s="97" t="s">
        <v>1738</v>
      </c>
      <c r="K466" s="120" t="s">
        <v>2919</v>
      </c>
      <c r="L466" s="315" t="s">
        <v>1740</v>
      </c>
      <c r="M466" s="152">
        <v>8786.33</v>
      </c>
      <c r="N466" s="625">
        <f t="shared" si="7"/>
        <v>39.72999999999956</v>
      </c>
    </row>
    <row r="467" spans="1:14" ht="12.75">
      <c r="A467" s="248"/>
      <c r="B467" s="73"/>
      <c r="C467" s="71" t="s">
        <v>1741</v>
      </c>
      <c r="D467" s="210" t="s">
        <v>1742</v>
      </c>
      <c r="E467" s="334" t="s">
        <v>1743</v>
      </c>
      <c r="F467" s="243">
        <v>9470.46</v>
      </c>
      <c r="H467" s="149"/>
      <c r="I467" s="545"/>
      <c r="J467" s="97" t="s">
        <v>1741</v>
      </c>
      <c r="K467" s="120" t="s">
        <v>2920</v>
      </c>
      <c r="L467" s="315" t="s">
        <v>1743</v>
      </c>
      <c r="M467" s="152">
        <v>9513.47</v>
      </c>
      <c r="N467" s="625">
        <f t="shared" si="7"/>
        <v>43.01000000000022</v>
      </c>
    </row>
    <row r="468" spans="1:14" ht="12.75">
      <c r="A468" s="248"/>
      <c r="B468" s="73"/>
      <c r="C468" s="71" t="s">
        <v>1744</v>
      </c>
      <c r="D468" s="210" t="s">
        <v>1745</v>
      </c>
      <c r="E468" s="334" t="s">
        <v>1746</v>
      </c>
      <c r="F468" s="243">
        <v>10194.32</v>
      </c>
      <c r="H468" s="149"/>
      <c r="I468" s="545"/>
      <c r="J468" s="97" t="s">
        <v>1744</v>
      </c>
      <c r="K468" s="120" t="s">
        <v>2921</v>
      </c>
      <c r="L468" s="315" t="s">
        <v>1746</v>
      </c>
      <c r="M468" s="152">
        <v>10240.62</v>
      </c>
      <c r="N468" s="625">
        <f t="shared" si="7"/>
        <v>46.30000000000109</v>
      </c>
    </row>
    <row r="469" spans="1:14" ht="12.75">
      <c r="A469" s="248"/>
      <c r="B469" s="73"/>
      <c r="C469" s="71" t="s">
        <v>1747</v>
      </c>
      <c r="D469" s="220" t="s">
        <v>1748</v>
      </c>
      <c r="E469" s="334" t="s">
        <v>1749</v>
      </c>
      <c r="F469" s="234">
        <v>10918.17</v>
      </c>
      <c r="H469" s="150"/>
      <c r="I469" s="546"/>
      <c r="J469" s="97" t="s">
        <v>1747</v>
      </c>
      <c r="K469" s="120" t="s">
        <v>2922</v>
      </c>
      <c r="L469" s="315" t="s">
        <v>1749</v>
      </c>
      <c r="M469" s="130">
        <v>10967.76</v>
      </c>
      <c r="N469" s="625">
        <f t="shared" si="7"/>
        <v>49.590000000000146</v>
      </c>
    </row>
    <row r="470" spans="1:14" ht="24.75" customHeight="1">
      <c r="A470" s="247" t="s">
        <v>206</v>
      </c>
      <c r="B470" s="575" t="s">
        <v>207</v>
      </c>
      <c r="C470" s="203"/>
      <c r="D470" s="208"/>
      <c r="E470" s="567" t="s">
        <v>1750</v>
      </c>
      <c r="F470" s="580"/>
      <c r="H470" s="20" t="s">
        <v>206</v>
      </c>
      <c r="I470" s="544" t="s">
        <v>207</v>
      </c>
      <c r="J470" s="97"/>
      <c r="K470" s="109"/>
      <c r="L470" s="567" t="s">
        <v>1750</v>
      </c>
      <c r="M470" s="580"/>
      <c r="N470" s="625"/>
    </row>
    <row r="471" spans="1:14" ht="12.75">
      <c r="A471" s="248"/>
      <c r="B471" s="576"/>
      <c r="C471" s="203" t="s">
        <v>1751</v>
      </c>
      <c r="D471" s="210" t="s">
        <v>1752</v>
      </c>
      <c r="E471" s="53" t="s">
        <v>714</v>
      </c>
      <c r="F471" s="242">
        <v>687.15</v>
      </c>
      <c r="H471" s="149"/>
      <c r="I471" s="545"/>
      <c r="J471" s="97" t="s">
        <v>1751</v>
      </c>
      <c r="K471" s="120" t="s">
        <v>2923</v>
      </c>
      <c r="L471" s="168" t="s">
        <v>714</v>
      </c>
      <c r="M471" s="151">
        <v>685.67</v>
      </c>
      <c r="N471" s="625">
        <f t="shared" si="7"/>
        <v>-1.4800000000000182</v>
      </c>
    </row>
    <row r="472" spans="1:14" ht="12.75">
      <c r="A472" s="248"/>
      <c r="B472" s="576"/>
      <c r="C472" s="203" t="s">
        <v>1753</v>
      </c>
      <c r="D472" s="210" t="s">
        <v>1754</v>
      </c>
      <c r="E472" s="53" t="s">
        <v>717</v>
      </c>
      <c r="F472" s="243">
        <v>929.68</v>
      </c>
      <c r="H472" s="149"/>
      <c r="I472" s="545"/>
      <c r="J472" s="97" t="s">
        <v>1753</v>
      </c>
      <c r="K472" s="120" t="s">
        <v>2924</v>
      </c>
      <c r="L472" s="168" t="s">
        <v>717</v>
      </c>
      <c r="M472" s="152">
        <v>927.67</v>
      </c>
      <c r="N472" s="625">
        <f t="shared" si="7"/>
        <v>-2.009999999999991</v>
      </c>
    </row>
    <row r="473" spans="1:14" ht="12.75">
      <c r="A473" s="248"/>
      <c r="B473" s="576"/>
      <c r="C473" s="203" t="s">
        <v>1755</v>
      </c>
      <c r="D473" s="210" t="s">
        <v>1756</v>
      </c>
      <c r="E473" s="53" t="s">
        <v>720</v>
      </c>
      <c r="F473" s="243">
        <v>1172.2</v>
      </c>
      <c r="H473" s="149"/>
      <c r="I473" s="545"/>
      <c r="J473" s="97" t="s">
        <v>1755</v>
      </c>
      <c r="K473" s="120" t="s">
        <v>2925</v>
      </c>
      <c r="L473" s="168" t="s">
        <v>720</v>
      </c>
      <c r="M473" s="152">
        <v>1169.67</v>
      </c>
      <c r="N473" s="625">
        <f t="shared" si="7"/>
        <v>-2.5299999999999727</v>
      </c>
    </row>
    <row r="474" spans="1:14" ht="12.75">
      <c r="A474" s="248"/>
      <c r="B474" s="69"/>
      <c r="C474" s="203" t="s">
        <v>1757</v>
      </c>
      <c r="D474" s="210" t="s">
        <v>1758</v>
      </c>
      <c r="E474" s="53" t="s">
        <v>723</v>
      </c>
      <c r="F474" s="243">
        <v>1404.99</v>
      </c>
      <c r="H474" s="149"/>
      <c r="I474" s="545"/>
      <c r="J474" s="97" t="s">
        <v>1757</v>
      </c>
      <c r="K474" s="120" t="s">
        <v>2926</v>
      </c>
      <c r="L474" s="168" t="s">
        <v>723</v>
      </c>
      <c r="M474" s="152">
        <v>1404.23</v>
      </c>
      <c r="N474" s="625">
        <f t="shared" si="7"/>
        <v>-0.7599999999999909</v>
      </c>
    </row>
    <row r="475" spans="1:14" ht="12.75">
      <c r="A475" s="248"/>
      <c r="B475" s="69"/>
      <c r="C475" s="203" t="s">
        <v>1759</v>
      </c>
      <c r="D475" s="210" t="s">
        <v>1760</v>
      </c>
      <c r="E475" s="53" t="s">
        <v>726</v>
      </c>
      <c r="F475" s="243">
        <v>1657.25</v>
      </c>
      <c r="H475" s="149"/>
      <c r="I475" s="545"/>
      <c r="J475" s="97" t="s">
        <v>1759</v>
      </c>
      <c r="K475" s="120" t="s">
        <v>2927</v>
      </c>
      <c r="L475" s="168" t="s">
        <v>726</v>
      </c>
      <c r="M475" s="152">
        <v>1653.67</v>
      </c>
      <c r="N475" s="625">
        <f t="shared" si="7"/>
        <v>-3.5799999999999272</v>
      </c>
    </row>
    <row r="476" spans="1:14" ht="12.75">
      <c r="A476" s="248"/>
      <c r="B476" s="69"/>
      <c r="C476" s="203" t="s">
        <v>1761</v>
      </c>
      <c r="D476" s="210" t="s">
        <v>1762</v>
      </c>
      <c r="E476" s="53" t="s">
        <v>729</v>
      </c>
      <c r="F476" s="243">
        <v>1899.78</v>
      </c>
      <c r="H476" s="149"/>
      <c r="I476" s="545"/>
      <c r="J476" s="97" t="s">
        <v>1761</v>
      </c>
      <c r="K476" s="120" t="s">
        <v>2928</v>
      </c>
      <c r="L476" s="168" t="s">
        <v>729</v>
      </c>
      <c r="M476" s="152">
        <v>1895.67</v>
      </c>
      <c r="N476" s="625">
        <f t="shared" si="7"/>
        <v>-4.1099999999999</v>
      </c>
    </row>
    <row r="477" spans="1:14" ht="12.75">
      <c r="A477" s="248"/>
      <c r="B477" s="69"/>
      <c r="C477" s="203" t="s">
        <v>1763</v>
      </c>
      <c r="D477" s="210" t="s">
        <v>1764</v>
      </c>
      <c r="E477" s="53" t="s">
        <v>1765</v>
      </c>
      <c r="F477" s="243">
        <v>2223.15</v>
      </c>
      <c r="H477" s="149"/>
      <c r="I477" s="545"/>
      <c r="J477" s="97" t="s">
        <v>1763</v>
      </c>
      <c r="K477" s="120" t="s">
        <v>2929</v>
      </c>
      <c r="L477" s="168" t="s">
        <v>1765</v>
      </c>
      <c r="M477" s="152">
        <v>2218.33</v>
      </c>
      <c r="N477" s="625">
        <f t="shared" si="7"/>
        <v>-4.820000000000164</v>
      </c>
    </row>
    <row r="478" spans="1:14" ht="12.75">
      <c r="A478" s="248"/>
      <c r="B478" s="69"/>
      <c r="C478" s="203" t="s">
        <v>1766</v>
      </c>
      <c r="D478" s="210" t="s">
        <v>1767</v>
      </c>
      <c r="E478" s="53" t="s">
        <v>738</v>
      </c>
      <c r="F478" s="243">
        <v>2708.19</v>
      </c>
      <c r="H478" s="149"/>
      <c r="I478" s="545"/>
      <c r="J478" s="97" t="s">
        <v>1766</v>
      </c>
      <c r="K478" s="120" t="s">
        <v>2930</v>
      </c>
      <c r="L478" s="168" t="s">
        <v>738</v>
      </c>
      <c r="M478" s="152">
        <v>2702.33</v>
      </c>
      <c r="N478" s="625">
        <f t="shared" si="7"/>
        <v>-5.860000000000127</v>
      </c>
    </row>
    <row r="479" spans="1:14" ht="12.75">
      <c r="A479" s="248"/>
      <c r="B479" s="69"/>
      <c r="C479" s="203" t="s">
        <v>1768</v>
      </c>
      <c r="D479" s="210" t="s">
        <v>1769</v>
      </c>
      <c r="E479" s="53" t="s">
        <v>741</v>
      </c>
      <c r="F479" s="243">
        <v>3193.24</v>
      </c>
      <c r="H479" s="149"/>
      <c r="I479" s="545"/>
      <c r="J479" s="97" t="s">
        <v>1768</v>
      </c>
      <c r="K479" s="120" t="s">
        <v>2931</v>
      </c>
      <c r="L479" s="168" t="s">
        <v>741</v>
      </c>
      <c r="M479" s="152">
        <v>3186.33</v>
      </c>
      <c r="N479" s="625">
        <f t="shared" si="7"/>
        <v>-6.9099999999998545</v>
      </c>
    </row>
    <row r="480" spans="1:14" ht="12.75">
      <c r="A480" s="248"/>
      <c r="B480" s="69"/>
      <c r="C480" s="203" t="s">
        <v>1770</v>
      </c>
      <c r="D480" s="210" t="s">
        <v>1771</v>
      </c>
      <c r="E480" s="53" t="s">
        <v>744</v>
      </c>
      <c r="F480" s="243">
        <v>3678.29</v>
      </c>
      <c r="H480" s="149"/>
      <c r="I480" s="545"/>
      <c r="J480" s="97" t="s">
        <v>1770</v>
      </c>
      <c r="K480" s="120" t="s">
        <v>2932</v>
      </c>
      <c r="L480" s="168" t="s">
        <v>744</v>
      </c>
      <c r="M480" s="152">
        <v>3670.33</v>
      </c>
      <c r="N480" s="625">
        <f t="shared" si="7"/>
        <v>-7.960000000000036</v>
      </c>
    </row>
    <row r="481" spans="1:14" ht="12.75">
      <c r="A481" s="248"/>
      <c r="B481" s="69"/>
      <c r="C481" s="203" t="s">
        <v>1772</v>
      </c>
      <c r="D481" s="210" t="s">
        <v>1773</v>
      </c>
      <c r="E481" s="53" t="s">
        <v>1774</v>
      </c>
      <c r="F481" s="243">
        <v>4163.34</v>
      </c>
      <c r="H481" s="149"/>
      <c r="I481" s="545"/>
      <c r="J481" s="97" t="s">
        <v>1772</v>
      </c>
      <c r="K481" s="120" t="s">
        <v>2933</v>
      </c>
      <c r="L481" s="168" t="s">
        <v>1774</v>
      </c>
      <c r="M481" s="152">
        <v>4154.33</v>
      </c>
      <c r="N481" s="625">
        <f t="shared" si="7"/>
        <v>-9.010000000000218</v>
      </c>
    </row>
    <row r="482" spans="1:14" ht="12.75">
      <c r="A482" s="248"/>
      <c r="B482" s="69"/>
      <c r="C482" s="203" t="s">
        <v>1775</v>
      </c>
      <c r="D482" s="210" t="s">
        <v>1776</v>
      </c>
      <c r="E482" s="53" t="s">
        <v>1777</v>
      </c>
      <c r="F482" s="243">
        <v>4729.24</v>
      </c>
      <c r="H482" s="149"/>
      <c r="I482" s="545"/>
      <c r="J482" s="97" t="s">
        <v>1775</v>
      </c>
      <c r="K482" s="120" t="s">
        <v>2934</v>
      </c>
      <c r="L482" s="168" t="s">
        <v>1777</v>
      </c>
      <c r="M482" s="152">
        <v>4719</v>
      </c>
      <c r="N482" s="625">
        <f t="shared" si="7"/>
        <v>-10.239999999999782</v>
      </c>
    </row>
    <row r="483" spans="1:14" ht="12.75">
      <c r="A483" s="248"/>
      <c r="B483" s="69"/>
      <c r="C483" s="80" t="s">
        <v>1778</v>
      </c>
      <c r="D483" s="210" t="s">
        <v>1779</v>
      </c>
      <c r="E483" s="49" t="s">
        <v>1780</v>
      </c>
      <c r="F483" s="242">
        <v>5456.81</v>
      </c>
      <c r="H483" s="149"/>
      <c r="I483" s="545"/>
      <c r="J483" s="107" t="s">
        <v>1778</v>
      </c>
      <c r="K483" s="120" t="s">
        <v>2935</v>
      </c>
      <c r="L483" s="170" t="s">
        <v>1780</v>
      </c>
      <c r="M483" s="151">
        <v>5445</v>
      </c>
      <c r="N483" s="625">
        <f t="shared" si="7"/>
        <v>-11.8100000000004</v>
      </c>
    </row>
    <row r="484" spans="1:14" ht="12.75">
      <c r="A484" s="248"/>
      <c r="B484" s="69"/>
      <c r="C484" s="203" t="s">
        <v>1781</v>
      </c>
      <c r="D484" s="210" t="s">
        <v>1782</v>
      </c>
      <c r="E484" s="53" t="s">
        <v>1783</v>
      </c>
      <c r="F484" s="243">
        <v>6184.39</v>
      </c>
      <c r="H484" s="149"/>
      <c r="I484" s="545"/>
      <c r="J484" s="97" t="s">
        <v>1781</v>
      </c>
      <c r="K484" s="120" t="s">
        <v>2936</v>
      </c>
      <c r="L484" s="168" t="s">
        <v>1783</v>
      </c>
      <c r="M484" s="152">
        <v>6171</v>
      </c>
      <c r="N484" s="625">
        <f t="shared" si="7"/>
        <v>-13.390000000000327</v>
      </c>
    </row>
    <row r="485" spans="1:14" ht="12.75">
      <c r="A485" s="248"/>
      <c r="B485" s="69"/>
      <c r="C485" s="203" t="s">
        <v>1784</v>
      </c>
      <c r="D485" s="210" t="s">
        <v>1785</v>
      </c>
      <c r="E485" s="53" t="s">
        <v>1786</v>
      </c>
      <c r="F485" s="243">
        <v>6911.96</v>
      </c>
      <c r="H485" s="149"/>
      <c r="I485" s="545"/>
      <c r="J485" s="97" t="s">
        <v>1784</v>
      </c>
      <c r="K485" s="120" t="s">
        <v>2937</v>
      </c>
      <c r="L485" s="168" t="s">
        <v>1786</v>
      </c>
      <c r="M485" s="152">
        <v>6897</v>
      </c>
      <c r="N485" s="625">
        <f t="shared" si="7"/>
        <v>-14.960000000000036</v>
      </c>
    </row>
    <row r="486" spans="1:14" ht="12.75">
      <c r="A486" s="248"/>
      <c r="B486" s="69"/>
      <c r="C486" s="71" t="s">
        <v>1787</v>
      </c>
      <c r="D486" s="209" t="s">
        <v>1788</v>
      </c>
      <c r="E486" s="53" t="s">
        <v>1789</v>
      </c>
      <c r="F486" s="243">
        <v>7639.53</v>
      </c>
      <c r="H486" s="149"/>
      <c r="I486" s="545"/>
      <c r="J486" s="119" t="s">
        <v>1787</v>
      </c>
      <c r="K486" s="120" t="s">
        <v>2938</v>
      </c>
      <c r="L486" s="168" t="s">
        <v>1789</v>
      </c>
      <c r="M486" s="152">
        <v>7623</v>
      </c>
      <c r="N486" s="625">
        <f t="shared" si="7"/>
        <v>-16.529999999999745</v>
      </c>
    </row>
    <row r="487" spans="1:14" ht="12.75">
      <c r="A487" s="248"/>
      <c r="B487" s="69"/>
      <c r="C487" s="71" t="s">
        <v>1790</v>
      </c>
      <c r="D487" s="209" t="s">
        <v>1791</v>
      </c>
      <c r="E487" s="53" t="s">
        <v>1792</v>
      </c>
      <c r="F487" s="243">
        <v>8367.11</v>
      </c>
      <c r="H487" s="150"/>
      <c r="I487" s="546"/>
      <c r="J487" s="119" t="s">
        <v>1790</v>
      </c>
      <c r="K487" s="120" t="s">
        <v>2939</v>
      </c>
      <c r="L487" s="168" t="s">
        <v>1792</v>
      </c>
      <c r="M487" s="152">
        <v>8349</v>
      </c>
      <c r="N487" s="625">
        <f t="shared" si="7"/>
        <v>-18.110000000000582</v>
      </c>
    </row>
    <row r="488" spans="1:14" ht="60" customHeight="1">
      <c r="A488" s="562" t="s">
        <v>208</v>
      </c>
      <c r="B488" s="562" t="s">
        <v>209</v>
      </c>
      <c r="C488" s="71"/>
      <c r="D488" s="209"/>
      <c r="E488" s="567" t="s">
        <v>1793</v>
      </c>
      <c r="F488" s="580"/>
      <c r="H488" s="101" t="s">
        <v>208</v>
      </c>
      <c r="I488" s="544" t="s">
        <v>209</v>
      </c>
      <c r="J488" s="119"/>
      <c r="K488" s="112"/>
      <c r="L488" s="547" t="s">
        <v>2940</v>
      </c>
      <c r="M488" s="548"/>
      <c r="N488" s="625"/>
    </row>
    <row r="489" spans="1:14" ht="12.75">
      <c r="A489" s="562"/>
      <c r="B489" s="562"/>
      <c r="C489" s="203" t="s">
        <v>1794</v>
      </c>
      <c r="D489" s="221" t="s">
        <v>1795</v>
      </c>
      <c r="E489" s="335" t="s">
        <v>1796</v>
      </c>
      <c r="F489" s="234">
        <v>1344.88</v>
      </c>
      <c r="H489" s="117"/>
      <c r="I489" s="545"/>
      <c r="J489" s="97" t="s">
        <v>1794</v>
      </c>
      <c r="K489" s="112" t="s">
        <v>1795</v>
      </c>
      <c r="L489" s="316" t="s">
        <v>1796</v>
      </c>
      <c r="M489" s="153">
        <v>1386</v>
      </c>
      <c r="N489" s="625">
        <f t="shared" si="7"/>
        <v>41.11999999999989</v>
      </c>
    </row>
    <row r="490" spans="1:14" ht="12.75">
      <c r="A490" s="562"/>
      <c r="B490" s="562"/>
      <c r="C490" s="203" t="s">
        <v>1797</v>
      </c>
      <c r="D490" s="222" t="s">
        <v>1798</v>
      </c>
      <c r="E490" s="53" t="s">
        <v>1799</v>
      </c>
      <c r="F490" s="234">
        <v>2689.75</v>
      </c>
      <c r="H490" s="117"/>
      <c r="I490" s="545"/>
      <c r="J490" s="97" t="s">
        <v>1797</v>
      </c>
      <c r="K490" s="120" t="s">
        <v>1798</v>
      </c>
      <c r="L490" s="168" t="s">
        <v>1799</v>
      </c>
      <c r="M490" s="153">
        <v>2772</v>
      </c>
      <c r="N490" s="625">
        <f t="shared" si="7"/>
        <v>82.25</v>
      </c>
    </row>
    <row r="491" spans="1:14" ht="12.75">
      <c r="A491" s="562"/>
      <c r="B491" s="562"/>
      <c r="C491" s="203" t="s">
        <v>1800</v>
      </c>
      <c r="D491" s="221" t="s">
        <v>1801</v>
      </c>
      <c r="E491" s="53" t="s">
        <v>1802</v>
      </c>
      <c r="F491" s="234">
        <v>4034.63</v>
      </c>
      <c r="H491" s="117"/>
      <c r="I491" s="545"/>
      <c r="J491" s="97" t="s">
        <v>1800</v>
      </c>
      <c r="K491" s="112" t="s">
        <v>1801</v>
      </c>
      <c r="L491" s="168" t="s">
        <v>1802</v>
      </c>
      <c r="M491" s="153">
        <v>4158</v>
      </c>
      <c r="N491" s="625">
        <f t="shared" si="7"/>
        <v>123.36999999999989</v>
      </c>
    </row>
    <row r="492" spans="1:14" ht="12.75">
      <c r="A492" s="562"/>
      <c r="B492" s="562"/>
      <c r="C492" s="203" t="s">
        <v>1803</v>
      </c>
      <c r="D492" s="221" t="s">
        <v>1804</v>
      </c>
      <c r="E492" s="53" t="s">
        <v>1805</v>
      </c>
      <c r="F492" s="234">
        <v>5379.5</v>
      </c>
      <c r="H492" s="117"/>
      <c r="I492" s="545"/>
      <c r="J492" s="97" t="s">
        <v>1803</v>
      </c>
      <c r="K492" s="112" t="s">
        <v>1804</v>
      </c>
      <c r="L492" s="168" t="s">
        <v>1805</v>
      </c>
      <c r="M492" s="153">
        <v>5544</v>
      </c>
      <c r="N492" s="625">
        <f t="shared" si="7"/>
        <v>164.5</v>
      </c>
    </row>
    <row r="493" spans="1:14" ht="12.75">
      <c r="A493" s="562"/>
      <c r="B493" s="562"/>
      <c r="C493" s="203" t="s">
        <v>1806</v>
      </c>
      <c r="D493" s="221" t="s">
        <v>1807</v>
      </c>
      <c r="E493" s="53" t="s">
        <v>1808</v>
      </c>
      <c r="F493" s="234">
        <v>6724.38</v>
      </c>
      <c r="H493" s="117"/>
      <c r="I493" s="545"/>
      <c r="J493" s="97" t="s">
        <v>1806</v>
      </c>
      <c r="K493" s="112" t="s">
        <v>1807</v>
      </c>
      <c r="L493" s="168" t="s">
        <v>1808</v>
      </c>
      <c r="M493" s="153">
        <v>6930</v>
      </c>
      <c r="N493" s="625">
        <f t="shared" si="7"/>
        <v>205.6199999999999</v>
      </c>
    </row>
    <row r="494" spans="1:14" ht="12.75">
      <c r="A494" s="562"/>
      <c r="B494" s="562"/>
      <c r="C494" s="80" t="s">
        <v>1809</v>
      </c>
      <c r="D494" s="222" t="s">
        <v>1810</v>
      </c>
      <c r="E494" s="49" t="s">
        <v>1811</v>
      </c>
      <c r="F494" s="240">
        <v>8069.25</v>
      </c>
      <c r="H494" s="117"/>
      <c r="I494" s="545"/>
      <c r="J494" s="107" t="s">
        <v>1809</v>
      </c>
      <c r="K494" s="120" t="s">
        <v>1810</v>
      </c>
      <c r="L494" s="170" t="s">
        <v>1811</v>
      </c>
      <c r="M494" s="153">
        <v>8316</v>
      </c>
      <c r="N494" s="625">
        <f t="shared" si="7"/>
        <v>246.75</v>
      </c>
    </row>
    <row r="495" spans="1:14" ht="12.75">
      <c r="A495" s="562"/>
      <c r="B495" s="562"/>
      <c r="C495" s="203" t="s">
        <v>1812</v>
      </c>
      <c r="D495" s="221" t="s">
        <v>1813</v>
      </c>
      <c r="E495" s="53" t="s">
        <v>1814</v>
      </c>
      <c r="F495" s="234">
        <v>9414.13</v>
      </c>
      <c r="H495" s="117"/>
      <c r="I495" s="545"/>
      <c r="J495" s="97" t="s">
        <v>1812</v>
      </c>
      <c r="K495" s="112" t="s">
        <v>1813</v>
      </c>
      <c r="L495" s="168" t="s">
        <v>1814</v>
      </c>
      <c r="M495" s="153">
        <v>9702</v>
      </c>
      <c r="N495" s="625">
        <f t="shared" si="7"/>
        <v>287.8700000000008</v>
      </c>
    </row>
    <row r="496" spans="1:14" ht="12.75">
      <c r="A496" s="562"/>
      <c r="B496" s="562"/>
      <c r="C496" s="203" t="s">
        <v>1815</v>
      </c>
      <c r="D496" s="221" t="s">
        <v>1816</v>
      </c>
      <c r="E496" s="53" t="s">
        <v>1817</v>
      </c>
      <c r="F496" s="234">
        <v>10759</v>
      </c>
      <c r="H496" s="117"/>
      <c r="I496" s="545"/>
      <c r="J496" s="97" t="s">
        <v>1815</v>
      </c>
      <c r="K496" s="112" t="s">
        <v>1816</v>
      </c>
      <c r="L496" s="168" t="s">
        <v>1817</v>
      </c>
      <c r="M496" s="153">
        <v>11088</v>
      </c>
      <c r="N496" s="625">
        <f t="shared" si="7"/>
        <v>329</v>
      </c>
    </row>
    <row r="497" spans="1:14" ht="12.75">
      <c r="A497" s="562"/>
      <c r="B497" s="562"/>
      <c r="C497" s="203" t="s">
        <v>1818</v>
      </c>
      <c r="D497" s="221" t="s">
        <v>1819</v>
      </c>
      <c r="E497" s="53" t="s">
        <v>1820</v>
      </c>
      <c r="F497" s="234">
        <v>12103.88</v>
      </c>
      <c r="H497" s="117"/>
      <c r="I497" s="545"/>
      <c r="J497" s="97" t="s">
        <v>1818</v>
      </c>
      <c r="K497" s="112" t="s">
        <v>1819</v>
      </c>
      <c r="L497" s="168" t="s">
        <v>1820</v>
      </c>
      <c r="M497" s="153">
        <v>12474</v>
      </c>
      <c r="N497" s="625">
        <f t="shared" si="7"/>
        <v>370.1200000000008</v>
      </c>
    </row>
    <row r="498" spans="1:14" ht="12.75">
      <c r="A498" s="562"/>
      <c r="B498" s="562"/>
      <c r="C498" s="80" t="s">
        <v>1821</v>
      </c>
      <c r="D498" s="222" t="s">
        <v>1822</v>
      </c>
      <c r="E498" s="49" t="s">
        <v>1823</v>
      </c>
      <c r="F498" s="240">
        <v>13448.75</v>
      </c>
      <c r="H498" s="117"/>
      <c r="I498" s="545"/>
      <c r="J498" s="107" t="s">
        <v>1821</v>
      </c>
      <c r="K498" s="120" t="s">
        <v>1822</v>
      </c>
      <c r="L498" s="170" t="s">
        <v>1823</v>
      </c>
      <c r="M498" s="153">
        <v>13860</v>
      </c>
      <c r="N498" s="625">
        <f t="shared" si="7"/>
        <v>411.25</v>
      </c>
    </row>
    <row r="499" spans="1:14" ht="12.75">
      <c r="A499" s="562"/>
      <c r="B499" s="562"/>
      <c r="C499" s="203" t="s">
        <v>1824</v>
      </c>
      <c r="D499" s="221" t="s">
        <v>1825</v>
      </c>
      <c r="E499" s="53" t="s">
        <v>1826</v>
      </c>
      <c r="F499" s="234">
        <v>14793.63</v>
      </c>
      <c r="H499" s="117"/>
      <c r="I499" s="545"/>
      <c r="J499" s="97" t="s">
        <v>1824</v>
      </c>
      <c r="K499" s="112" t="s">
        <v>1825</v>
      </c>
      <c r="L499" s="168" t="s">
        <v>1826</v>
      </c>
      <c r="M499" s="153">
        <v>15246</v>
      </c>
      <c r="N499" s="625">
        <f t="shared" si="7"/>
        <v>452.3700000000008</v>
      </c>
    </row>
    <row r="500" spans="1:14" ht="12.75">
      <c r="A500" s="562"/>
      <c r="B500" s="562"/>
      <c r="C500" s="203" t="s">
        <v>1827</v>
      </c>
      <c r="D500" s="221" t="s">
        <v>1828</v>
      </c>
      <c r="E500" s="53" t="s">
        <v>1829</v>
      </c>
      <c r="F500" s="234">
        <v>16138.5</v>
      </c>
      <c r="H500" s="117"/>
      <c r="I500" s="545"/>
      <c r="J500" s="97" t="s">
        <v>1827</v>
      </c>
      <c r="K500" s="112" t="s">
        <v>1828</v>
      </c>
      <c r="L500" s="168" t="s">
        <v>1829</v>
      </c>
      <c r="M500" s="153">
        <v>16632</v>
      </c>
      <c r="N500" s="625">
        <f t="shared" si="7"/>
        <v>493.5</v>
      </c>
    </row>
    <row r="501" spans="1:14" ht="12.75">
      <c r="A501" s="562"/>
      <c r="B501" s="562"/>
      <c r="C501" s="203" t="s">
        <v>1830</v>
      </c>
      <c r="D501" s="221" t="s">
        <v>1831</v>
      </c>
      <c r="E501" s="53" t="s">
        <v>1832</v>
      </c>
      <c r="F501" s="234">
        <v>18828.25</v>
      </c>
      <c r="H501" s="117"/>
      <c r="I501" s="545"/>
      <c r="J501" s="97" t="s">
        <v>1830</v>
      </c>
      <c r="K501" s="112" t="s">
        <v>1831</v>
      </c>
      <c r="L501" s="168" t="s">
        <v>1832</v>
      </c>
      <c r="M501" s="153">
        <v>19404</v>
      </c>
      <c r="N501" s="625">
        <f t="shared" si="7"/>
        <v>575.75</v>
      </c>
    </row>
    <row r="502" spans="1:14" ht="12.75">
      <c r="A502" s="562"/>
      <c r="B502" s="562"/>
      <c r="C502" s="203" t="s">
        <v>1833</v>
      </c>
      <c r="D502" s="221" t="s">
        <v>1834</v>
      </c>
      <c r="E502" s="53" t="s">
        <v>1835</v>
      </c>
      <c r="F502" s="234">
        <v>21518</v>
      </c>
      <c r="H502" s="117"/>
      <c r="I502" s="545"/>
      <c r="J502" s="97" t="s">
        <v>1833</v>
      </c>
      <c r="K502" s="112" t="s">
        <v>1834</v>
      </c>
      <c r="L502" s="168" t="s">
        <v>1835</v>
      </c>
      <c r="M502" s="153">
        <v>22176</v>
      </c>
      <c r="N502" s="625">
        <f t="shared" si="7"/>
        <v>658</v>
      </c>
    </row>
    <row r="503" spans="1:14" ht="12.75">
      <c r="A503" s="562"/>
      <c r="B503" s="562"/>
      <c r="C503" s="203" t="s">
        <v>1836</v>
      </c>
      <c r="D503" s="221" t="s">
        <v>1837</v>
      </c>
      <c r="E503" s="53" t="s">
        <v>1838</v>
      </c>
      <c r="F503" s="234">
        <v>24207.75</v>
      </c>
      <c r="H503" s="117"/>
      <c r="I503" s="545"/>
      <c r="J503" s="97" t="s">
        <v>1836</v>
      </c>
      <c r="K503" s="112" t="s">
        <v>1837</v>
      </c>
      <c r="L503" s="168" t="s">
        <v>1838</v>
      </c>
      <c r="M503" s="153">
        <v>24948</v>
      </c>
      <c r="N503" s="625">
        <f t="shared" si="7"/>
        <v>740.25</v>
      </c>
    </row>
    <row r="504" spans="1:14" ht="12.75">
      <c r="A504" s="562"/>
      <c r="B504" s="562"/>
      <c r="C504" s="71" t="s">
        <v>1839</v>
      </c>
      <c r="D504" s="221" t="s">
        <v>1840</v>
      </c>
      <c r="E504" s="53" t="s">
        <v>1841</v>
      </c>
      <c r="F504" s="234">
        <v>26897.5</v>
      </c>
      <c r="H504" s="117"/>
      <c r="I504" s="545"/>
      <c r="J504" s="119" t="s">
        <v>1839</v>
      </c>
      <c r="K504" s="112" t="s">
        <v>1840</v>
      </c>
      <c r="L504" s="168" t="s">
        <v>1841</v>
      </c>
      <c r="M504" s="153">
        <v>27720</v>
      </c>
      <c r="N504" s="625">
        <f aca="true" t="shared" si="8" ref="N504:N567">M504-F504</f>
        <v>822.5</v>
      </c>
    </row>
    <row r="505" spans="1:14" ht="12.75">
      <c r="A505" s="562"/>
      <c r="B505" s="562"/>
      <c r="C505" s="203" t="s">
        <v>1842</v>
      </c>
      <c r="D505" s="221" t="s">
        <v>1843</v>
      </c>
      <c r="E505" s="53" t="s">
        <v>1844</v>
      </c>
      <c r="F505" s="234">
        <v>30932.13</v>
      </c>
      <c r="H505" s="117"/>
      <c r="I505" s="545"/>
      <c r="J505" s="97" t="s">
        <v>1842</v>
      </c>
      <c r="K505" s="112" t="s">
        <v>1843</v>
      </c>
      <c r="L505" s="168" t="s">
        <v>1844</v>
      </c>
      <c r="M505" s="153">
        <v>31878</v>
      </c>
      <c r="N505" s="625">
        <f t="shared" si="8"/>
        <v>945.869999999999</v>
      </c>
    </row>
    <row r="506" spans="1:14" ht="12.75">
      <c r="A506" s="562"/>
      <c r="B506" s="562"/>
      <c r="C506" s="203" t="s">
        <v>1845</v>
      </c>
      <c r="D506" s="221" t="s">
        <v>1846</v>
      </c>
      <c r="E506" s="53" t="s">
        <v>1847</v>
      </c>
      <c r="F506" s="234">
        <v>34966.76</v>
      </c>
      <c r="H506" s="117"/>
      <c r="I506" s="545"/>
      <c r="J506" s="97" t="s">
        <v>1845</v>
      </c>
      <c r="K506" s="112" t="s">
        <v>1846</v>
      </c>
      <c r="L506" s="168" t="s">
        <v>1847</v>
      </c>
      <c r="M506" s="153">
        <v>36036</v>
      </c>
      <c r="N506" s="625">
        <f t="shared" si="8"/>
        <v>1069.239999999998</v>
      </c>
    </row>
    <row r="507" spans="1:14" ht="12.75">
      <c r="A507" s="562"/>
      <c r="B507" s="562"/>
      <c r="C507" s="203" t="s">
        <v>1848</v>
      </c>
      <c r="D507" s="221" t="s">
        <v>1849</v>
      </c>
      <c r="E507" s="53" t="s">
        <v>1850</v>
      </c>
      <c r="F507" s="234">
        <v>39001.38</v>
      </c>
      <c r="H507" s="117"/>
      <c r="I507" s="545"/>
      <c r="J507" s="97" t="s">
        <v>1848</v>
      </c>
      <c r="K507" s="112" t="s">
        <v>1849</v>
      </c>
      <c r="L507" s="168" t="s">
        <v>1850</v>
      </c>
      <c r="M507" s="153">
        <v>40194</v>
      </c>
      <c r="N507" s="625">
        <f t="shared" si="8"/>
        <v>1192.6200000000026</v>
      </c>
    </row>
    <row r="508" spans="1:14" ht="12.75">
      <c r="A508" s="562"/>
      <c r="B508" s="562"/>
      <c r="C508" s="71" t="s">
        <v>1851</v>
      </c>
      <c r="D508" s="221" t="s">
        <v>1852</v>
      </c>
      <c r="E508" s="49" t="s">
        <v>1853</v>
      </c>
      <c r="F508" s="240">
        <v>43036.01</v>
      </c>
      <c r="H508" s="121"/>
      <c r="I508" s="546"/>
      <c r="J508" s="119" t="s">
        <v>1851</v>
      </c>
      <c r="K508" s="112" t="s">
        <v>1852</v>
      </c>
      <c r="L508" s="170" t="s">
        <v>1853</v>
      </c>
      <c r="M508" s="153">
        <v>44352</v>
      </c>
      <c r="N508" s="625">
        <f t="shared" si="8"/>
        <v>1315.989999999998</v>
      </c>
    </row>
    <row r="509" spans="1:14" ht="31.5" customHeight="1">
      <c r="A509" s="562" t="s">
        <v>210</v>
      </c>
      <c r="B509" s="562" t="s">
        <v>211</v>
      </c>
      <c r="C509" s="262"/>
      <c r="D509" s="221"/>
      <c r="E509" s="469" t="s">
        <v>1854</v>
      </c>
      <c r="F509" s="574"/>
      <c r="H509" s="101" t="s">
        <v>210</v>
      </c>
      <c r="I509" s="544" t="s">
        <v>211</v>
      </c>
      <c r="J509" s="154"/>
      <c r="K509" s="112"/>
      <c r="L509" s="547" t="s">
        <v>1854</v>
      </c>
      <c r="M509" s="548"/>
      <c r="N509" s="625"/>
    </row>
    <row r="510" spans="1:14" ht="12.75">
      <c r="A510" s="562"/>
      <c r="B510" s="562"/>
      <c r="C510" s="71" t="s">
        <v>3409</v>
      </c>
      <c r="D510" s="209" t="s">
        <v>1855</v>
      </c>
      <c r="E510" s="53" t="s">
        <v>1856</v>
      </c>
      <c r="F510" s="233">
        <v>298.19</v>
      </c>
      <c r="H510" s="117"/>
      <c r="I510" s="545"/>
      <c r="J510" s="506" t="s">
        <v>3409</v>
      </c>
      <c r="K510" s="507" t="s">
        <v>2941</v>
      </c>
      <c r="L510" s="508" t="s">
        <v>1856</v>
      </c>
      <c r="M510" s="509">
        <v>305.36</v>
      </c>
      <c r="N510" s="625">
        <f t="shared" si="8"/>
        <v>7.170000000000016</v>
      </c>
    </row>
    <row r="511" spans="1:14" ht="12.75">
      <c r="A511" s="562"/>
      <c r="B511" s="562"/>
      <c r="C511" s="71" t="s">
        <v>3410</v>
      </c>
      <c r="D511" s="209" t="s">
        <v>1857</v>
      </c>
      <c r="E511" s="53" t="s">
        <v>1858</v>
      </c>
      <c r="F511" s="233">
        <v>521.84</v>
      </c>
      <c r="H511" s="117"/>
      <c r="I511" s="545"/>
      <c r="J511" s="506" t="s">
        <v>3410</v>
      </c>
      <c r="K511" s="507" t="s">
        <v>2942</v>
      </c>
      <c r="L511" s="508" t="s">
        <v>1858</v>
      </c>
      <c r="M511" s="509">
        <v>534.39</v>
      </c>
      <c r="N511" s="625">
        <f t="shared" si="8"/>
        <v>12.549999999999955</v>
      </c>
    </row>
    <row r="512" spans="1:14" ht="12.75">
      <c r="A512" s="562"/>
      <c r="B512" s="562"/>
      <c r="C512" s="71" t="s">
        <v>1859</v>
      </c>
      <c r="D512" s="209" t="s">
        <v>1860</v>
      </c>
      <c r="E512" s="53" t="s">
        <v>1861</v>
      </c>
      <c r="F512" s="243">
        <v>745.48</v>
      </c>
      <c r="H512" s="117"/>
      <c r="I512" s="545"/>
      <c r="J512" s="97" t="s">
        <v>1859</v>
      </c>
      <c r="K512" s="112" t="s">
        <v>2943</v>
      </c>
      <c r="L512" s="168" t="s">
        <v>1861</v>
      </c>
      <c r="M512" s="152">
        <v>763.41</v>
      </c>
      <c r="N512" s="625">
        <f t="shared" si="8"/>
        <v>17.92999999999995</v>
      </c>
    </row>
    <row r="513" spans="1:14" ht="12.75">
      <c r="A513" s="562"/>
      <c r="B513" s="562"/>
      <c r="C513" s="71" t="s">
        <v>1862</v>
      </c>
      <c r="D513" s="209" t="s">
        <v>1863</v>
      </c>
      <c r="E513" s="53" t="s">
        <v>1864</v>
      </c>
      <c r="F513" s="243">
        <v>969.12</v>
      </c>
      <c r="H513" s="117"/>
      <c r="I513" s="545"/>
      <c r="J513" s="97" t="s">
        <v>1862</v>
      </c>
      <c r="K513" s="112" t="s">
        <v>2944</v>
      </c>
      <c r="L513" s="168" t="s">
        <v>1864</v>
      </c>
      <c r="M513" s="152">
        <v>992.43</v>
      </c>
      <c r="N513" s="625">
        <f t="shared" si="8"/>
        <v>23.309999999999945</v>
      </c>
    </row>
    <row r="514" spans="1:14" ht="12.75">
      <c r="A514" s="562"/>
      <c r="B514" s="562"/>
      <c r="C514" s="71" t="s">
        <v>1865</v>
      </c>
      <c r="D514" s="209" t="s">
        <v>1866</v>
      </c>
      <c r="E514" s="53" t="s">
        <v>1867</v>
      </c>
      <c r="F514" s="243">
        <v>1192.77</v>
      </c>
      <c r="H514" s="117"/>
      <c r="I514" s="545"/>
      <c r="J514" s="97" t="s">
        <v>1865</v>
      </c>
      <c r="K514" s="112" t="s">
        <v>2945</v>
      </c>
      <c r="L514" s="168" t="s">
        <v>1867</v>
      </c>
      <c r="M514" s="152">
        <v>1221.46</v>
      </c>
      <c r="N514" s="625">
        <f t="shared" si="8"/>
        <v>28.690000000000055</v>
      </c>
    </row>
    <row r="515" spans="1:14" ht="12.75">
      <c r="A515" s="562"/>
      <c r="B515" s="562"/>
      <c r="C515" s="71" t="s">
        <v>1868</v>
      </c>
      <c r="D515" s="209" t="s">
        <v>1869</v>
      </c>
      <c r="E515" s="53" t="s">
        <v>1870</v>
      </c>
      <c r="F515" s="243">
        <v>1416.41</v>
      </c>
      <c r="H515" s="121"/>
      <c r="I515" s="546"/>
      <c r="J515" s="97" t="s">
        <v>1868</v>
      </c>
      <c r="K515" s="112" t="s">
        <v>2946</v>
      </c>
      <c r="L515" s="168" t="s">
        <v>1870</v>
      </c>
      <c r="M515" s="152">
        <v>1450.48</v>
      </c>
      <c r="N515" s="625">
        <f t="shared" si="8"/>
        <v>34.069999999999936</v>
      </c>
    </row>
    <row r="516" spans="1:14" ht="12.75">
      <c r="A516" s="72"/>
      <c r="B516" s="72"/>
      <c r="C516" s="71" t="s">
        <v>1871</v>
      </c>
      <c r="D516" s="209" t="s">
        <v>1872</v>
      </c>
      <c r="E516" s="53" t="s">
        <v>1873</v>
      </c>
      <c r="F516" s="243">
        <v>1640.05</v>
      </c>
      <c r="H516" s="117"/>
      <c r="I516" s="118"/>
      <c r="J516" s="97" t="s">
        <v>1871</v>
      </c>
      <c r="K516" s="112" t="s">
        <v>2947</v>
      </c>
      <c r="L516" s="168" t="s">
        <v>1873</v>
      </c>
      <c r="M516" s="152">
        <v>1679.5</v>
      </c>
      <c r="N516" s="625">
        <f t="shared" si="8"/>
        <v>39.450000000000045</v>
      </c>
    </row>
    <row r="517" spans="1:14" ht="12.75">
      <c r="A517" s="73"/>
      <c r="B517" s="73"/>
      <c r="C517" s="71" t="s">
        <v>1874</v>
      </c>
      <c r="D517" s="209" t="s">
        <v>1875</v>
      </c>
      <c r="E517" s="53" t="s">
        <v>1876</v>
      </c>
      <c r="F517" s="243">
        <v>1863.7</v>
      </c>
      <c r="H517" s="117"/>
      <c r="I517" s="118"/>
      <c r="J517" s="97" t="s">
        <v>1874</v>
      </c>
      <c r="K517" s="112" t="s">
        <v>2948</v>
      </c>
      <c r="L517" s="168" t="s">
        <v>1876</v>
      </c>
      <c r="M517" s="152">
        <v>1908.53</v>
      </c>
      <c r="N517" s="625">
        <f t="shared" si="8"/>
        <v>44.82999999999993</v>
      </c>
    </row>
    <row r="518" spans="1:14" ht="12.75">
      <c r="A518" s="73"/>
      <c r="B518" s="73"/>
      <c r="C518" s="71" t="s">
        <v>1877</v>
      </c>
      <c r="D518" s="209" t="s">
        <v>1878</v>
      </c>
      <c r="E518" s="53" t="s">
        <v>1879</v>
      </c>
      <c r="F518" s="243">
        <v>2087.34</v>
      </c>
      <c r="H518" s="117"/>
      <c r="I518" s="118"/>
      <c r="J518" s="97" t="s">
        <v>1877</v>
      </c>
      <c r="K518" s="112" t="s">
        <v>2949</v>
      </c>
      <c r="L518" s="168" t="s">
        <v>1879</v>
      </c>
      <c r="M518" s="152">
        <v>2137.55</v>
      </c>
      <c r="N518" s="625">
        <f t="shared" si="8"/>
        <v>50.210000000000036</v>
      </c>
    </row>
    <row r="519" spans="1:14" ht="12.75">
      <c r="A519" s="73"/>
      <c r="B519" s="73"/>
      <c r="C519" s="71" t="s">
        <v>1880</v>
      </c>
      <c r="D519" s="209" t="s">
        <v>1881</v>
      </c>
      <c r="E519" s="53" t="s">
        <v>1882</v>
      </c>
      <c r="F519" s="243">
        <v>2310.99</v>
      </c>
      <c r="H519" s="117"/>
      <c r="I519" s="118"/>
      <c r="J519" s="97" t="s">
        <v>1880</v>
      </c>
      <c r="K519" s="112" t="s">
        <v>2950</v>
      </c>
      <c r="L519" s="168" t="s">
        <v>1882</v>
      </c>
      <c r="M519" s="152">
        <v>2290.23</v>
      </c>
      <c r="N519" s="625">
        <f t="shared" si="8"/>
        <v>-20.759999999999764</v>
      </c>
    </row>
    <row r="520" spans="1:14" ht="12.75">
      <c r="A520" s="73"/>
      <c r="B520" s="73"/>
      <c r="C520" s="71" t="s">
        <v>1883</v>
      </c>
      <c r="D520" s="209" t="s">
        <v>1884</v>
      </c>
      <c r="E520" s="53" t="s">
        <v>1885</v>
      </c>
      <c r="F520" s="243">
        <v>2534.63</v>
      </c>
      <c r="H520" s="117"/>
      <c r="I520" s="118"/>
      <c r="J520" s="97" t="s">
        <v>1883</v>
      </c>
      <c r="K520" s="112" t="s">
        <v>2951</v>
      </c>
      <c r="L520" s="168" t="s">
        <v>1885</v>
      </c>
      <c r="M520" s="152">
        <v>2595.59</v>
      </c>
      <c r="N520" s="625">
        <f t="shared" si="8"/>
        <v>60.960000000000036</v>
      </c>
    </row>
    <row r="521" spans="1:14" ht="12.75">
      <c r="A521" s="73"/>
      <c r="B521" s="73"/>
      <c r="C521" s="71" t="s">
        <v>1886</v>
      </c>
      <c r="D521" s="209" t="s">
        <v>1887</v>
      </c>
      <c r="E521" s="53" t="s">
        <v>1888</v>
      </c>
      <c r="F521" s="243">
        <v>2832.82</v>
      </c>
      <c r="H521" s="117"/>
      <c r="I521" s="118"/>
      <c r="J521" s="97" t="s">
        <v>1886</v>
      </c>
      <c r="K521" s="112" t="s">
        <v>2952</v>
      </c>
      <c r="L521" s="168" t="s">
        <v>1888</v>
      </c>
      <c r="M521" s="152">
        <v>2900.96</v>
      </c>
      <c r="N521" s="625">
        <f t="shared" si="8"/>
        <v>68.13999999999987</v>
      </c>
    </row>
    <row r="522" spans="1:14" ht="12.75">
      <c r="A522" s="73"/>
      <c r="B522" s="73"/>
      <c r="C522" s="71" t="s">
        <v>1889</v>
      </c>
      <c r="D522" s="209" t="s">
        <v>1890</v>
      </c>
      <c r="E522" s="53" t="s">
        <v>1891</v>
      </c>
      <c r="F522" s="243">
        <v>3280.11</v>
      </c>
      <c r="H522" s="117"/>
      <c r="I522" s="118"/>
      <c r="J522" s="97" t="s">
        <v>1889</v>
      </c>
      <c r="K522" s="112" t="s">
        <v>2953</v>
      </c>
      <c r="L522" s="168" t="s">
        <v>1891</v>
      </c>
      <c r="M522" s="152">
        <v>3359.01</v>
      </c>
      <c r="N522" s="625">
        <f t="shared" si="8"/>
        <v>78.90000000000009</v>
      </c>
    </row>
    <row r="523" spans="1:14" ht="12.75">
      <c r="A523" s="73"/>
      <c r="B523" s="73"/>
      <c r="C523" s="71" t="s">
        <v>1892</v>
      </c>
      <c r="D523" s="209" t="s">
        <v>1893</v>
      </c>
      <c r="E523" s="53" t="s">
        <v>1894</v>
      </c>
      <c r="F523" s="243">
        <v>3727.4</v>
      </c>
      <c r="H523" s="117"/>
      <c r="I523" s="118"/>
      <c r="J523" s="97" t="s">
        <v>1892</v>
      </c>
      <c r="K523" s="112" t="s">
        <v>2954</v>
      </c>
      <c r="L523" s="168" t="s">
        <v>1894</v>
      </c>
      <c r="M523" s="152">
        <v>3817.05</v>
      </c>
      <c r="N523" s="625">
        <f t="shared" si="8"/>
        <v>89.65000000000009</v>
      </c>
    </row>
    <row r="524" spans="1:14" ht="12.75">
      <c r="A524" s="73"/>
      <c r="B524" s="73"/>
      <c r="C524" s="71" t="s">
        <v>1895</v>
      </c>
      <c r="D524" s="209" t="s">
        <v>1896</v>
      </c>
      <c r="E524" s="53" t="s">
        <v>1897</v>
      </c>
      <c r="F524" s="243">
        <v>4174.68</v>
      </c>
      <c r="H524" s="117"/>
      <c r="I524" s="118"/>
      <c r="J524" s="97" t="s">
        <v>1895</v>
      </c>
      <c r="K524" s="112" t="s">
        <v>2955</v>
      </c>
      <c r="L524" s="168" t="s">
        <v>1897</v>
      </c>
      <c r="M524" s="152">
        <v>4275.1</v>
      </c>
      <c r="N524" s="625">
        <f t="shared" si="8"/>
        <v>100.42000000000007</v>
      </c>
    </row>
    <row r="525" spans="1:14" ht="12.75">
      <c r="A525" s="73"/>
      <c r="B525" s="73"/>
      <c r="C525" s="71" t="s">
        <v>1898</v>
      </c>
      <c r="D525" s="209" t="s">
        <v>1899</v>
      </c>
      <c r="E525" s="53" t="s">
        <v>1900</v>
      </c>
      <c r="F525" s="243">
        <v>4621.97</v>
      </c>
      <c r="H525" s="117"/>
      <c r="I525" s="118"/>
      <c r="J525" s="97" t="s">
        <v>1898</v>
      </c>
      <c r="K525" s="112" t="s">
        <v>2956</v>
      </c>
      <c r="L525" s="168" t="s">
        <v>1900</v>
      </c>
      <c r="M525" s="152">
        <v>4733.14</v>
      </c>
      <c r="N525" s="625">
        <f t="shared" si="8"/>
        <v>111.17000000000007</v>
      </c>
    </row>
    <row r="526" spans="1:14" ht="12.75">
      <c r="A526" s="73"/>
      <c r="B526" s="73"/>
      <c r="C526" s="71" t="s">
        <v>1901</v>
      </c>
      <c r="D526" s="209" t="s">
        <v>1902</v>
      </c>
      <c r="E526" s="53" t="s">
        <v>1903</v>
      </c>
      <c r="F526" s="243">
        <v>5069.26</v>
      </c>
      <c r="H526" s="117"/>
      <c r="I526" s="118"/>
      <c r="J526" s="97" t="s">
        <v>1901</v>
      </c>
      <c r="K526" s="112" t="s">
        <v>2957</v>
      </c>
      <c r="L526" s="168" t="s">
        <v>1903</v>
      </c>
      <c r="M526" s="152">
        <v>5191.19</v>
      </c>
      <c r="N526" s="625">
        <f t="shared" si="8"/>
        <v>121.92999999999938</v>
      </c>
    </row>
    <row r="527" spans="1:14" ht="12.75">
      <c r="A527" s="73"/>
      <c r="B527" s="73"/>
      <c r="C527" s="71" t="s">
        <v>1904</v>
      </c>
      <c r="D527" s="209" t="s">
        <v>1905</v>
      </c>
      <c r="E527" s="53" t="s">
        <v>1906</v>
      </c>
      <c r="F527" s="243">
        <v>5516.55</v>
      </c>
      <c r="H527" s="117"/>
      <c r="I527" s="118"/>
      <c r="J527" s="97" t="s">
        <v>1904</v>
      </c>
      <c r="K527" s="112" t="s">
        <v>2958</v>
      </c>
      <c r="L527" s="168" t="s">
        <v>1906</v>
      </c>
      <c r="M527" s="152">
        <v>5649.24</v>
      </c>
      <c r="N527" s="625">
        <f t="shared" si="8"/>
        <v>132.6899999999996</v>
      </c>
    </row>
    <row r="528" spans="1:14" ht="12.75">
      <c r="A528" s="73"/>
      <c r="B528" s="73"/>
      <c r="C528" s="71" t="s">
        <v>1907</v>
      </c>
      <c r="D528" s="209" t="s">
        <v>1908</v>
      </c>
      <c r="E528" s="53" t="s">
        <v>1909</v>
      </c>
      <c r="F528" s="243">
        <v>5963.84</v>
      </c>
      <c r="H528" s="117"/>
      <c r="I528" s="118"/>
      <c r="J528" s="97" t="s">
        <v>1907</v>
      </c>
      <c r="K528" s="112" t="s">
        <v>2959</v>
      </c>
      <c r="L528" s="168" t="s">
        <v>1909</v>
      </c>
      <c r="M528" s="152">
        <v>6107.28</v>
      </c>
      <c r="N528" s="625">
        <f t="shared" si="8"/>
        <v>143.4399999999996</v>
      </c>
    </row>
    <row r="529" spans="1:14" ht="12.75">
      <c r="A529" s="73"/>
      <c r="B529" s="73"/>
      <c r="C529" s="71" t="s">
        <v>1910</v>
      </c>
      <c r="D529" s="209" t="s">
        <v>1911</v>
      </c>
      <c r="E529" s="53" t="s">
        <v>1912</v>
      </c>
      <c r="F529" s="243">
        <v>6411.12</v>
      </c>
      <c r="H529" s="117"/>
      <c r="I529" s="118"/>
      <c r="J529" s="97" t="s">
        <v>1910</v>
      </c>
      <c r="K529" s="112" t="s">
        <v>2960</v>
      </c>
      <c r="L529" s="168" t="s">
        <v>1912</v>
      </c>
      <c r="M529" s="152">
        <v>6565.33</v>
      </c>
      <c r="N529" s="625">
        <f t="shared" si="8"/>
        <v>154.21000000000004</v>
      </c>
    </row>
    <row r="530" spans="1:14" ht="12.75">
      <c r="A530" s="73"/>
      <c r="B530" s="73"/>
      <c r="C530" s="71" t="s">
        <v>1913</v>
      </c>
      <c r="D530" s="209" t="s">
        <v>1914</v>
      </c>
      <c r="E530" s="53" t="s">
        <v>1915</v>
      </c>
      <c r="F530" s="243">
        <v>6858.41</v>
      </c>
      <c r="H530" s="117"/>
      <c r="I530" s="118"/>
      <c r="J530" s="97" t="s">
        <v>1913</v>
      </c>
      <c r="K530" s="112" t="s">
        <v>2961</v>
      </c>
      <c r="L530" s="168" t="s">
        <v>1915</v>
      </c>
      <c r="M530" s="152">
        <v>7023.37</v>
      </c>
      <c r="N530" s="625">
        <f t="shared" si="8"/>
        <v>164.96000000000004</v>
      </c>
    </row>
    <row r="531" spans="1:14" ht="12.75">
      <c r="A531" s="74"/>
      <c r="B531" s="74"/>
      <c r="C531" s="71" t="s">
        <v>1916</v>
      </c>
      <c r="D531" s="209" t="s">
        <v>1917</v>
      </c>
      <c r="E531" s="53" t="s">
        <v>1918</v>
      </c>
      <c r="F531" s="243">
        <v>7305.7</v>
      </c>
      <c r="H531" s="121"/>
      <c r="I531" s="126"/>
      <c r="J531" s="97" t="s">
        <v>1916</v>
      </c>
      <c r="K531" s="112" t="s">
        <v>2962</v>
      </c>
      <c r="L531" s="168" t="s">
        <v>1918</v>
      </c>
      <c r="M531" s="152">
        <v>7481.42</v>
      </c>
      <c r="N531" s="625">
        <f t="shared" si="8"/>
        <v>175.72000000000025</v>
      </c>
    </row>
    <row r="532" spans="1:14" ht="27" customHeight="1">
      <c r="A532" s="72" t="s">
        <v>212</v>
      </c>
      <c r="B532" s="575" t="s">
        <v>213</v>
      </c>
      <c r="C532" s="263"/>
      <c r="D532" s="221"/>
      <c r="E532" s="533" t="s">
        <v>1919</v>
      </c>
      <c r="F532" s="534"/>
      <c r="H532" s="545" t="s">
        <v>212</v>
      </c>
      <c r="I532" s="545" t="s">
        <v>213</v>
      </c>
      <c r="J532" s="155"/>
      <c r="K532" s="112"/>
      <c r="L532" s="533" t="s">
        <v>1919</v>
      </c>
      <c r="M532" s="534"/>
      <c r="N532" s="625"/>
    </row>
    <row r="533" spans="1:14" ht="12.75">
      <c r="A533" s="73"/>
      <c r="B533" s="576"/>
      <c r="C533" s="203" t="s">
        <v>1920</v>
      </c>
      <c r="D533" s="221" t="s">
        <v>1921</v>
      </c>
      <c r="E533" s="53" t="s">
        <v>657</v>
      </c>
      <c r="F533" s="242">
        <v>2104.21</v>
      </c>
      <c r="H533" s="545"/>
      <c r="I533" s="545"/>
      <c r="J533" s="97" t="s">
        <v>1920</v>
      </c>
      <c r="K533" s="112" t="s">
        <v>2963</v>
      </c>
      <c r="L533" s="168" t="s">
        <v>657</v>
      </c>
      <c r="M533" s="151">
        <v>2191.97</v>
      </c>
      <c r="N533" s="625">
        <f t="shared" si="8"/>
        <v>87.75999999999976</v>
      </c>
    </row>
    <row r="534" spans="1:14" ht="12.75">
      <c r="A534" s="73"/>
      <c r="B534" s="576"/>
      <c r="C534" s="203" t="s">
        <v>1922</v>
      </c>
      <c r="D534" s="221" t="s">
        <v>1923</v>
      </c>
      <c r="E534" s="53" t="s">
        <v>660</v>
      </c>
      <c r="F534" s="243">
        <v>2436.46</v>
      </c>
      <c r="H534" s="545"/>
      <c r="I534" s="545"/>
      <c r="J534" s="97" t="s">
        <v>1922</v>
      </c>
      <c r="K534" s="112" t="s">
        <v>2964</v>
      </c>
      <c r="L534" s="168" t="s">
        <v>660</v>
      </c>
      <c r="M534" s="152">
        <v>2538.07</v>
      </c>
      <c r="N534" s="625">
        <f t="shared" si="8"/>
        <v>101.61000000000013</v>
      </c>
    </row>
    <row r="535" spans="1:14" ht="12.75">
      <c r="A535" s="73"/>
      <c r="B535" s="576"/>
      <c r="C535" s="203" t="s">
        <v>1924</v>
      </c>
      <c r="D535" s="221" t="s">
        <v>1925</v>
      </c>
      <c r="E535" s="53" t="s">
        <v>663</v>
      </c>
      <c r="F535" s="243">
        <v>2768.7</v>
      </c>
      <c r="H535" s="545"/>
      <c r="I535" s="545"/>
      <c r="J535" s="97" t="s">
        <v>1924</v>
      </c>
      <c r="K535" s="112" t="s">
        <v>2965</v>
      </c>
      <c r="L535" s="168" t="s">
        <v>663</v>
      </c>
      <c r="M535" s="152">
        <v>2884.17</v>
      </c>
      <c r="N535" s="625">
        <f t="shared" si="8"/>
        <v>115.47000000000025</v>
      </c>
    </row>
    <row r="536" spans="1:14" ht="12.75">
      <c r="A536" s="73"/>
      <c r="B536" s="576"/>
      <c r="C536" s="203" t="s">
        <v>1926</v>
      </c>
      <c r="D536" s="221" t="s">
        <v>1927</v>
      </c>
      <c r="E536" s="53" t="s">
        <v>666</v>
      </c>
      <c r="F536" s="243">
        <v>3100.94</v>
      </c>
      <c r="H536" s="545"/>
      <c r="I536" s="545"/>
      <c r="J536" s="97" t="s">
        <v>1926</v>
      </c>
      <c r="K536" s="112" t="s">
        <v>2966</v>
      </c>
      <c r="L536" s="168" t="s">
        <v>666</v>
      </c>
      <c r="M536" s="152">
        <v>3230.27</v>
      </c>
      <c r="N536" s="625">
        <f t="shared" si="8"/>
        <v>129.32999999999993</v>
      </c>
    </row>
    <row r="537" spans="1:14" ht="12.75">
      <c r="A537" s="73"/>
      <c r="B537" s="69"/>
      <c r="C537" s="203" t="s">
        <v>1928</v>
      </c>
      <c r="D537" s="221" t="s">
        <v>1929</v>
      </c>
      <c r="E537" s="53" t="s">
        <v>669</v>
      </c>
      <c r="F537" s="243">
        <v>3322.44</v>
      </c>
      <c r="H537" s="545"/>
      <c r="I537" s="545"/>
      <c r="J537" s="97" t="s">
        <v>1928</v>
      </c>
      <c r="K537" s="112" t="s">
        <v>2967</v>
      </c>
      <c r="L537" s="168" t="s">
        <v>669</v>
      </c>
      <c r="M537" s="152">
        <v>3464.36</v>
      </c>
      <c r="N537" s="625">
        <f t="shared" si="8"/>
        <v>141.92000000000007</v>
      </c>
    </row>
    <row r="538" spans="1:14" ht="12.75">
      <c r="A538" s="73"/>
      <c r="B538" s="69"/>
      <c r="C538" s="203" t="s">
        <v>1930</v>
      </c>
      <c r="D538" s="221" t="s">
        <v>1931</v>
      </c>
      <c r="E538" s="53" t="s">
        <v>672</v>
      </c>
      <c r="F538" s="243">
        <v>3765.43</v>
      </c>
      <c r="H538" s="545"/>
      <c r="I538" s="545"/>
      <c r="J538" s="97" t="s">
        <v>1930</v>
      </c>
      <c r="K538" s="112" t="s">
        <v>2968</v>
      </c>
      <c r="L538" s="168" t="s">
        <v>672</v>
      </c>
      <c r="M538" s="152">
        <v>3922.47</v>
      </c>
      <c r="N538" s="625">
        <f t="shared" si="8"/>
        <v>157.03999999999996</v>
      </c>
    </row>
    <row r="539" spans="1:14" ht="12.75">
      <c r="A539" s="73"/>
      <c r="B539" s="69"/>
      <c r="C539" s="203" t="s">
        <v>1932</v>
      </c>
      <c r="D539" s="221" t="s">
        <v>1933</v>
      </c>
      <c r="E539" s="53" t="s">
        <v>788</v>
      </c>
      <c r="F539" s="243">
        <v>4208.43</v>
      </c>
      <c r="H539" s="545"/>
      <c r="I539" s="545"/>
      <c r="J539" s="97" t="s">
        <v>1932</v>
      </c>
      <c r="K539" s="112" t="s">
        <v>2969</v>
      </c>
      <c r="L539" s="168" t="s">
        <v>788</v>
      </c>
      <c r="M539" s="152">
        <v>4383.93</v>
      </c>
      <c r="N539" s="625">
        <f t="shared" si="8"/>
        <v>175.5</v>
      </c>
    </row>
    <row r="540" spans="1:14" ht="12.75">
      <c r="A540" s="73"/>
      <c r="B540" s="69"/>
      <c r="C540" s="203" t="s">
        <v>1934</v>
      </c>
      <c r="D540" s="221" t="s">
        <v>1935</v>
      </c>
      <c r="E540" s="53" t="s">
        <v>791</v>
      </c>
      <c r="F540" s="243">
        <v>4872.91</v>
      </c>
      <c r="H540" s="545"/>
      <c r="I540" s="545"/>
      <c r="J540" s="97" t="s">
        <v>1934</v>
      </c>
      <c r="K540" s="112" t="s">
        <v>2970</v>
      </c>
      <c r="L540" s="168" t="s">
        <v>791</v>
      </c>
      <c r="M540" s="152">
        <v>5076.13</v>
      </c>
      <c r="N540" s="625">
        <f t="shared" si="8"/>
        <v>203.22000000000025</v>
      </c>
    </row>
    <row r="541" spans="1:14" ht="12.75">
      <c r="A541" s="73"/>
      <c r="B541" s="69"/>
      <c r="C541" s="203" t="s">
        <v>1936</v>
      </c>
      <c r="D541" s="221" t="s">
        <v>1937</v>
      </c>
      <c r="E541" s="53" t="s">
        <v>1938</v>
      </c>
      <c r="F541" s="243">
        <v>5537.4</v>
      </c>
      <c r="H541" s="545"/>
      <c r="I541" s="545"/>
      <c r="J541" s="97" t="s">
        <v>1936</v>
      </c>
      <c r="K541" s="112" t="s">
        <v>2971</v>
      </c>
      <c r="L541" s="168" t="s">
        <v>1938</v>
      </c>
      <c r="M541" s="152">
        <v>5768.33</v>
      </c>
      <c r="N541" s="625">
        <f t="shared" si="8"/>
        <v>230.9300000000003</v>
      </c>
    </row>
    <row r="542" spans="1:14" ht="12.75">
      <c r="A542" s="73"/>
      <c r="B542" s="69"/>
      <c r="C542" s="203" t="s">
        <v>1939</v>
      </c>
      <c r="D542" s="221" t="s">
        <v>1940</v>
      </c>
      <c r="E542" s="53" t="s">
        <v>1186</v>
      </c>
      <c r="F542" s="243">
        <v>6201.89</v>
      </c>
      <c r="H542" s="545"/>
      <c r="I542" s="545"/>
      <c r="J542" s="97" t="s">
        <v>1939</v>
      </c>
      <c r="K542" s="112" t="s">
        <v>2972</v>
      </c>
      <c r="L542" s="168" t="s">
        <v>1186</v>
      </c>
      <c r="M542" s="152">
        <v>6460.53</v>
      </c>
      <c r="N542" s="625">
        <f t="shared" si="8"/>
        <v>258.6399999999994</v>
      </c>
    </row>
    <row r="543" spans="1:14" ht="12.75">
      <c r="A543" s="73"/>
      <c r="B543" s="69"/>
      <c r="C543" s="203" t="s">
        <v>1941</v>
      </c>
      <c r="D543" s="221" t="s">
        <v>1942</v>
      </c>
      <c r="E543" s="53" t="s">
        <v>1189</v>
      </c>
      <c r="F543" s="243">
        <v>6866.38</v>
      </c>
      <c r="H543" s="545"/>
      <c r="I543" s="545"/>
      <c r="J543" s="97" t="s">
        <v>1941</v>
      </c>
      <c r="K543" s="112" t="s">
        <v>2973</v>
      </c>
      <c r="L543" s="168" t="s">
        <v>1189</v>
      </c>
      <c r="M543" s="152">
        <v>7152.73</v>
      </c>
      <c r="N543" s="625">
        <f t="shared" si="8"/>
        <v>286.34999999999945</v>
      </c>
    </row>
    <row r="544" spans="1:14" ht="12.75">
      <c r="A544" s="73"/>
      <c r="B544" s="69"/>
      <c r="C544" s="203" t="s">
        <v>1943</v>
      </c>
      <c r="D544" s="221" t="s">
        <v>1944</v>
      </c>
      <c r="E544" s="53" t="s">
        <v>1192</v>
      </c>
      <c r="F544" s="243">
        <v>7530.87</v>
      </c>
      <c r="H544" s="545"/>
      <c r="I544" s="545"/>
      <c r="J544" s="97" t="s">
        <v>1943</v>
      </c>
      <c r="K544" s="112" t="s">
        <v>2974</v>
      </c>
      <c r="L544" s="168" t="s">
        <v>1192</v>
      </c>
      <c r="M544" s="152">
        <v>7844.93</v>
      </c>
      <c r="N544" s="625">
        <f t="shared" si="8"/>
        <v>314.0600000000004</v>
      </c>
    </row>
    <row r="545" spans="1:14" ht="12.75">
      <c r="A545" s="73"/>
      <c r="B545" s="69"/>
      <c r="C545" s="203" t="s">
        <v>1945</v>
      </c>
      <c r="D545" s="221" t="s">
        <v>1946</v>
      </c>
      <c r="E545" s="53" t="s">
        <v>1195</v>
      </c>
      <c r="F545" s="243">
        <v>8195.35</v>
      </c>
      <c r="H545" s="545"/>
      <c r="I545" s="545"/>
      <c r="J545" s="97" t="s">
        <v>1945</v>
      </c>
      <c r="K545" s="112" t="s">
        <v>2975</v>
      </c>
      <c r="L545" s="168" t="s">
        <v>1195</v>
      </c>
      <c r="M545" s="152">
        <v>8537.13</v>
      </c>
      <c r="N545" s="625">
        <f t="shared" si="8"/>
        <v>341.77999999999884</v>
      </c>
    </row>
    <row r="546" spans="1:14" ht="12.75">
      <c r="A546" s="73"/>
      <c r="B546" s="69"/>
      <c r="C546" s="203" t="s">
        <v>1947</v>
      </c>
      <c r="D546" s="221" t="s">
        <v>1948</v>
      </c>
      <c r="E546" s="53" t="s">
        <v>1949</v>
      </c>
      <c r="F546" s="243">
        <v>8859.84</v>
      </c>
      <c r="H546" s="545"/>
      <c r="I546" s="545"/>
      <c r="J546" s="97" t="s">
        <v>1947</v>
      </c>
      <c r="K546" s="112" t="s">
        <v>2976</v>
      </c>
      <c r="L546" s="168" t="s">
        <v>1949</v>
      </c>
      <c r="M546" s="152">
        <v>9229.33</v>
      </c>
      <c r="N546" s="625">
        <f t="shared" si="8"/>
        <v>369.4899999999998</v>
      </c>
    </row>
    <row r="547" spans="1:14" ht="12.75">
      <c r="A547" s="73"/>
      <c r="B547" s="69"/>
      <c r="C547" s="203" t="s">
        <v>1950</v>
      </c>
      <c r="D547" s="221" t="s">
        <v>1951</v>
      </c>
      <c r="E547" s="53" t="s">
        <v>1952</v>
      </c>
      <c r="F547" s="243">
        <v>9524.33</v>
      </c>
      <c r="H547" s="545"/>
      <c r="I547" s="545"/>
      <c r="J547" s="97" t="s">
        <v>1950</v>
      </c>
      <c r="K547" s="112" t="s">
        <v>2977</v>
      </c>
      <c r="L547" s="168" t="s">
        <v>1952</v>
      </c>
      <c r="M547" s="152">
        <v>9921.53</v>
      </c>
      <c r="N547" s="625">
        <f t="shared" si="8"/>
        <v>397.2000000000007</v>
      </c>
    </row>
    <row r="548" spans="1:14" ht="12.75">
      <c r="A548" s="73"/>
      <c r="B548" s="69"/>
      <c r="C548" s="203" t="s">
        <v>1953</v>
      </c>
      <c r="D548" s="221" t="s">
        <v>1954</v>
      </c>
      <c r="E548" s="53" t="s">
        <v>1955</v>
      </c>
      <c r="F548" s="243">
        <v>10299.57</v>
      </c>
      <c r="H548" s="545"/>
      <c r="I548" s="545"/>
      <c r="J548" s="97" t="s">
        <v>1953</v>
      </c>
      <c r="K548" s="112" t="s">
        <v>2978</v>
      </c>
      <c r="L548" s="168" t="s">
        <v>1955</v>
      </c>
      <c r="M548" s="152">
        <v>10729.1</v>
      </c>
      <c r="N548" s="625">
        <f t="shared" si="8"/>
        <v>429.53000000000065</v>
      </c>
    </row>
    <row r="549" spans="1:14" ht="12.75">
      <c r="A549" s="73"/>
      <c r="B549" s="69"/>
      <c r="C549" s="203" t="s">
        <v>1956</v>
      </c>
      <c r="D549" s="221" t="s">
        <v>1957</v>
      </c>
      <c r="E549" s="53" t="s">
        <v>1958</v>
      </c>
      <c r="F549" s="243">
        <v>11296.3</v>
      </c>
      <c r="H549" s="545"/>
      <c r="I549" s="545"/>
      <c r="J549" s="97" t="s">
        <v>1956</v>
      </c>
      <c r="K549" s="112" t="s">
        <v>2979</v>
      </c>
      <c r="L549" s="168" t="s">
        <v>1958</v>
      </c>
      <c r="M549" s="152">
        <v>11767.4</v>
      </c>
      <c r="N549" s="625">
        <f t="shared" si="8"/>
        <v>471.10000000000036</v>
      </c>
    </row>
    <row r="550" spans="1:14" ht="12.75">
      <c r="A550" s="73"/>
      <c r="B550" s="69"/>
      <c r="C550" s="80" t="s">
        <v>1959</v>
      </c>
      <c r="D550" s="222" t="s">
        <v>1960</v>
      </c>
      <c r="E550" s="49" t="s">
        <v>1961</v>
      </c>
      <c r="F550" s="242">
        <v>12293.03</v>
      </c>
      <c r="H550" s="545"/>
      <c r="I550" s="545"/>
      <c r="J550" s="107" t="s">
        <v>1959</v>
      </c>
      <c r="K550" s="112" t="s">
        <v>2980</v>
      </c>
      <c r="L550" s="170" t="s">
        <v>1961</v>
      </c>
      <c r="M550" s="151">
        <v>12805.7</v>
      </c>
      <c r="N550" s="625">
        <f t="shared" si="8"/>
        <v>512.6700000000001</v>
      </c>
    </row>
    <row r="551" spans="1:14" ht="12.75">
      <c r="A551" s="73"/>
      <c r="B551" s="69"/>
      <c r="C551" s="203" t="s">
        <v>1962</v>
      </c>
      <c r="D551" s="221" t="s">
        <v>1963</v>
      </c>
      <c r="E551" s="53" t="s">
        <v>1964</v>
      </c>
      <c r="F551" s="244">
        <v>13289.76</v>
      </c>
      <c r="H551" s="546"/>
      <c r="I551" s="546"/>
      <c r="J551" s="97" t="s">
        <v>1962</v>
      </c>
      <c r="K551" s="112" t="s">
        <v>2981</v>
      </c>
      <c r="L551" s="168" t="s">
        <v>1964</v>
      </c>
      <c r="M551" s="156">
        <v>13844</v>
      </c>
      <c r="N551" s="625">
        <f t="shared" si="8"/>
        <v>554.2399999999998</v>
      </c>
    </row>
    <row r="552" spans="1:14" ht="51" customHeight="1">
      <c r="A552" s="72" t="s">
        <v>214</v>
      </c>
      <c r="B552" s="559" t="s">
        <v>1965</v>
      </c>
      <c r="C552" s="71"/>
      <c r="D552" s="223"/>
      <c r="E552" s="533" t="s">
        <v>1966</v>
      </c>
      <c r="F552" s="534"/>
      <c r="H552" s="544" t="s">
        <v>214</v>
      </c>
      <c r="I552" s="544" t="s">
        <v>1965</v>
      </c>
      <c r="J552" s="119"/>
      <c r="K552" s="157"/>
      <c r="L552" s="539" t="s">
        <v>1966</v>
      </c>
      <c r="M552" s="540"/>
      <c r="N552" s="625"/>
    </row>
    <row r="553" spans="1:14" ht="12.75">
      <c r="A553" s="73"/>
      <c r="B553" s="560"/>
      <c r="C553" s="203" t="s">
        <v>3411</v>
      </c>
      <c r="D553" s="71" t="s">
        <v>1967</v>
      </c>
      <c r="E553" s="336" t="s">
        <v>1968</v>
      </c>
      <c r="F553" s="236">
        <v>570.51</v>
      </c>
      <c r="H553" s="545"/>
      <c r="I553" s="545"/>
      <c r="J553" s="97" t="s">
        <v>3411</v>
      </c>
      <c r="K553" s="119" t="s">
        <v>1967</v>
      </c>
      <c r="L553" s="317" t="s">
        <v>1968</v>
      </c>
      <c r="M553" s="130">
        <v>599.93</v>
      </c>
      <c r="N553" s="625">
        <f t="shared" si="8"/>
        <v>29.41999999999996</v>
      </c>
    </row>
    <row r="554" spans="1:14" ht="12.75">
      <c r="A554" s="73"/>
      <c r="B554" s="69"/>
      <c r="C554" s="203" t="s">
        <v>3412</v>
      </c>
      <c r="D554" s="71" t="s">
        <v>1969</v>
      </c>
      <c r="E554" s="336" t="s">
        <v>1970</v>
      </c>
      <c r="F554" s="236">
        <v>942.58</v>
      </c>
      <c r="H554" s="545"/>
      <c r="I554" s="545"/>
      <c r="J554" s="97" t="s">
        <v>3412</v>
      </c>
      <c r="K554" s="119" t="s">
        <v>1969</v>
      </c>
      <c r="L554" s="317" t="s">
        <v>1970</v>
      </c>
      <c r="M554" s="130">
        <v>991.2</v>
      </c>
      <c r="N554" s="625">
        <f t="shared" si="8"/>
        <v>48.620000000000005</v>
      </c>
    </row>
    <row r="555" spans="1:14" ht="12.75">
      <c r="A555" s="73"/>
      <c r="B555" s="69"/>
      <c r="C555" s="203" t="s">
        <v>1971</v>
      </c>
      <c r="D555" s="203" t="s">
        <v>1972</v>
      </c>
      <c r="E555" s="56" t="s">
        <v>837</v>
      </c>
      <c r="F555" s="236">
        <v>1389.07</v>
      </c>
      <c r="H555" s="545"/>
      <c r="I555" s="545"/>
      <c r="J555" s="97" t="s">
        <v>1971</v>
      </c>
      <c r="K555" s="97" t="s">
        <v>1972</v>
      </c>
      <c r="L555" s="61" t="s">
        <v>837</v>
      </c>
      <c r="M555" s="130">
        <v>1460.71</v>
      </c>
      <c r="N555" s="625">
        <f t="shared" si="8"/>
        <v>71.6400000000001</v>
      </c>
    </row>
    <row r="556" spans="1:14" ht="12.75">
      <c r="A556" s="73"/>
      <c r="B556" s="69"/>
      <c r="C556" s="203" t="s">
        <v>1973</v>
      </c>
      <c r="D556" s="203" t="s">
        <v>1974</v>
      </c>
      <c r="E556" s="56" t="s">
        <v>840</v>
      </c>
      <c r="F556" s="236">
        <v>1984.38</v>
      </c>
      <c r="H556" s="545"/>
      <c r="I556" s="545"/>
      <c r="J556" s="97" t="s">
        <v>1973</v>
      </c>
      <c r="K556" s="97" t="s">
        <v>1974</v>
      </c>
      <c r="L556" s="61" t="s">
        <v>840</v>
      </c>
      <c r="M556" s="130">
        <v>2086.73</v>
      </c>
      <c r="N556" s="625">
        <f t="shared" si="8"/>
        <v>102.34999999999991</v>
      </c>
    </row>
    <row r="557" spans="1:14" ht="12.75">
      <c r="A557" s="73"/>
      <c r="B557" s="69"/>
      <c r="C557" s="203" t="s">
        <v>1975</v>
      </c>
      <c r="D557" s="203" t="s">
        <v>1976</v>
      </c>
      <c r="E557" s="56" t="s">
        <v>843</v>
      </c>
      <c r="F557" s="236">
        <v>2579.69</v>
      </c>
      <c r="H557" s="545"/>
      <c r="I557" s="545"/>
      <c r="J557" s="97" t="s">
        <v>1975</v>
      </c>
      <c r="K557" s="97" t="s">
        <v>1976</v>
      </c>
      <c r="L557" s="61" t="s">
        <v>843</v>
      </c>
      <c r="M557" s="130">
        <v>2712.74</v>
      </c>
      <c r="N557" s="625">
        <f t="shared" si="8"/>
        <v>133.04999999999973</v>
      </c>
    </row>
    <row r="558" spans="1:14" ht="12.75">
      <c r="A558" s="73"/>
      <c r="B558" s="69"/>
      <c r="C558" s="203" t="s">
        <v>1977</v>
      </c>
      <c r="D558" s="203" t="s">
        <v>1978</v>
      </c>
      <c r="E558" s="56" t="s">
        <v>846</v>
      </c>
      <c r="F558" s="236">
        <v>3175.01</v>
      </c>
      <c r="H558" s="545"/>
      <c r="I558" s="545"/>
      <c r="J558" s="97" t="s">
        <v>1977</v>
      </c>
      <c r="K558" s="97" t="s">
        <v>1978</v>
      </c>
      <c r="L558" s="61" t="s">
        <v>846</v>
      </c>
      <c r="M558" s="130">
        <v>3338.76</v>
      </c>
      <c r="N558" s="625">
        <f t="shared" si="8"/>
        <v>163.75</v>
      </c>
    </row>
    <row r="559" spans="1:14" ht="12.75">
      <c r="A559" s="73"/>
      <c r="B559" s="69"/>
      <c r="C559" s="203" t="s">
        <v>1979</v>
      </c>
      <c r="D559" s="203" t="s">
        <v>1980</v>
      </c>
      <c r="E559" s="56" t="s">
        <v>849</v>
      </c>
      <c r="F559" s="236">
        <v>3770.32</v>
      </c>
      <c r="H559" s="545"/>
      <c r="I559" s="545"/>
      <c r="J559" s="97" t="s">
        <v>1979</v>
      </c>
      <c r="K559" s="97" t="s">
        <v>1980</v>
      </c>
      <c r="L559" s="61" t="s">
        <v>849</v>
      </c>
      <c r="M559" s="130">
        <v>3964.78</v>
      </c>
      <c r="N559" s="625">
        <f t="shared" si="8"/>
        <v>194.46000000000004</v>
      </c>
    </row>
    <row r="560" spans="1:14" ht="12.75">
      <c r="A560" s="73"/>
      <c r="B560" s="69"/>
      <c r="C560" s="203" t="s">
        <v>1981</v>
      </c>
      <c r="D560" s="203" t="s">
        <v>1982</v>
      </c>
      <c r="E560" s="56" t="s">
        <v>852</v>
      </c>
      <c r="F560" s="236">
        <v>4365.64</v>
      </c>
      <c r="H560" s="545"/>
      <c r="I560" s="545"/>
      <c r="J560" s="97" t="s">
        <v>1981</v>
      </c>
      <c r="K560" s="97" t="s">
        <v>1982</v>
      </c>
      <c r="L560" s="61" t="s">
        <v>852</v>
      </c>
      <c r="M560" s="130">
        <v>4590.8</v>
      </c>
      <c r="N560" s="625">
        <f t="shared" si="8"/>
        <v>225.15999999999985</v>
      </c>
    </row>
    <row r="561" spans="1:14" ht="12.75">
      <c r="A561" s="73"/>
      <c r="B561" s="69"/>
      <c r="C561" s="203" t="s">
        <v>1983</v>
      </c>
      <c r="D561" s="203" t="s">
        <v>1984</v>
      </c>
      <c r="E561" s="56" t="s">
        <v>855</v>
      </c>
      <c r="F561" s="236">
        <v>4960.95</v>
      </c>
      <c r="H561" s="545"/>
      <c r="I561" s="545"/>
      <c r="J561" s="97" t="s">
        <v>1983</v>
      </c>
      <c r="K561" s="97" t="s">
        <v>1984</v>
      </c>
      <c r="L561" s="61" t="s">
        <v>855</v>
      </c>
      <c r="M561" s="130">
        <v>5216.82</v>
      </c>
      <c r="N561" s="625">
        <f t="shared" si="8"/>
        <v>255.8699999999999</v>
      </c>
    </row>
    <row r="562" spans="1:14" ht="12.75">
      <c r="A562" s="73"/>
      <c r="B562" s="69"/>
      <c r="C562" s="203" t="s">
        <v>1985</v>
      </c>
      <c r="D562" s="80" t="s">
        <v>1986</v>
      </c>
      <c r="E562" s="57" t="s">
        <v>858</v>
      </c>
      <c r="F562" s="236">
        <v>5556.27</v>
      </c>
      <c r="H562" s="545"/>
      <c r="I562" s="545"/>
      <c r="J562" s="97" t="s">
        <v>1985</v>
      </c>
      <c r="K562" s="107" t="s">
        <v>1986</v>
      </c>
      <c r="L562" s="171" t="s">
        <v>858</v>
      </c>
      <c r="M562" s="130">
        <v>5842.83</v>
      </c>
      <c r="N562" s="625">
        <f t="shared" si="8"/>
        <v>286.5599999999995</v>
      </c>
    </row>
    <row r="563" spans="1:14" ht="12.75">
      <c r="A563" s="73"/>
      <c r="B563" s="69"/>
      <c r="C563" s="80" t="s">
        <v>1987</v>
      </c>
      <c r="D563" s="80" t="s">
        <v>1988</v>
      </c>
      <c r="E563" s="57" t="s">
        <v>1989</v>
      </c>
      <c r="F563" s="245">
        <v>6151.58</v>
      </c>
      <c r="H563" s="545"/>
      <c r="I563" s="545"/>
      <c r="J563" s="107" t="s">
        <v>1987</v>
      </c>
      <c r="K563" s="107" t="s">
        <v>1988</v>
      </c>
      <c r="L563" s="171" t="s">
        <v>1989</v>
      </c>
      <c r="M563" s="145">
        <v>6468.85</v>
      </c>
      <c r="N563" s="625">
        <f t="shared" si="8"/>
        <v>317.27000000000044</v>
      </c>
    </row>
    <row r="564" spans="1:14" ht="12.75">
      <c r="A564" s="73"/>
      <c r="B564" s="69"/>
      <c r="C564" s="203" t="s">
        <v>1990</v>
      </c>
      <c r="D564" s="203" t="s">
        <v>1991</v>
      </c>
      <c r="E564" s="56" t="s">
        <v>1992</v>
      </c>
      <c r="F564" s="236">
        <v>6945.33</v>
      </c>
      <c r="H564" s="545"/>
      <c r="I564" s="545"/>
      <c r="J564" s="97" t="s">
        <v>1990</v>
      </c>
      <c r="K564" s="97" t="s">
        <v>1991</v>
      </c>
      <c r="L564" s="61" t="s">
        <v>1992</v>
      </c>
      <c r="M564" s="130">
        <v>7303.54</v>
      </c>
      <c r="N564" s="625">
        <f t="shared" si="8"/>
        <v>358.21000000000004</v>
      </c>
    </row>
    <row r="565" spans="1:14" ht="12.75">
      <c r="A565" s="73"/>
      <c r="B565" s="69"/>
      <c r="C565" s="203" t="s">
        <v>1993</v>
      </c>
      <c r="D565" s="203" t="s">
        <v>1994</v>
      </c>
      <c r="E565" s="56" t="s">
        <v>1995</v>
      </c>
      <c r="F565" s="236">
        <v>8135.96</v>
      </c>
      <c r="H565" s="545"/>
      <c r="I565" s="545"/>
      <c r="J565" s="97" t="s">
        <v>1993</v>
      </c>
      <c r="K565" s="97" t="s">
        <v>1994</v>
      </c>
      <c r="L565" s="61" t="s">
        <v>1995</v>
      </c>
      <c r="M565" s="130">
        <v>8555.58</v>
      </c>
      <c r="N565" s="625">
        <f t="shared" si="8"/>
        <v>419.6199999999999</v>
      </c>
    </row>
    <row r="566" spans="1:14" ht="12.75">
      <c r="A566" s="73"/>
      <c r="B566" s="69"/>
      <c r="C566" s="203" t="s">
        <v>1996</v>
      </c>
      <c r="D566" s="203" t="s">
        <v>1997</v>
      </c>
      <c r="E566" s="56" t="s">
        <v>1998</v>
      </c>
      <c r="F566" s="236">
        <v>9326.59</v>
      </c>
      <c r="H566" s="545"/>
      <c r="I566" s="545"/>
      <c r="J566" s="97" t="s">
        <v>1996</v>
      </c>
      <c r="K566" s="97" t="s">
        <v>1997</v>
      </c>
      <c r="L566" s="61" t="s">
        <v>1998</v>
      </c>
      <c r="M566" s="130">
        <v>9807.62</v>
      </c>
      <c r="N566" s="625">
        <f t="shared" si="8"/>
        <v>481.03000000000065</v>
      </c>
    </row>
    <row r="567" spans="1:14" ht="12.75">
      <c r="A567" s="73"/>
      <c r="B567" s="69"/>
      <c r="C567" s="203" t="s">
        <v>1999</v>
      </c>
      <c r="D567" s="203" t="s">
        <v>2000</v>
      </c>
      <c r="E567" s="56" t="s">
        <v>2001</v>
      </c>
      <c r="F567" s="236">
        <v>10517.22</v>
      </c>
      <c r="H567" s="545"/>
      <c r="I567" s="545"/>
      <c r="J567" s="97" t="s">
        <v>1999</v>
      </c>
      <c r="K567" s="97" t="s">
        <v>2000</v>
      </c>
      <c r="L567" s="61" t="s">
        <v>2001</v>
      </c>
      <c r="M567" s="130">
        <v>11059.65</v>
      </c>
      <c r="N567" s="625">
        <f t="shared" si="8"/>
        <v>542.4300000000003</v>
      </c>
    </row>
    <row r="568" spans="1:14" ht="12.75">
      <c r="A568" s="73"/>
      <c r="B568" s="69"/>
      <c r="C568" s="203" t="s">
        <v>2002</v>
      </c>
      <c r="D568" s="203" t="s">
        <v>2003</v>
      </c>
      <c r="E568" s="56" t="s">
        <v>2004</v>
      </c>
      <c r="F568" s="236">
        <v>11707.84</v>
      </c>
      <c r="H568" s="545"/>
      <c r="I568" s="545"/>
      <c r="J568" s="97" t="s">
        <v>2002</v>
      </c>
      <c r="K568" s="97" t="s">
        <v>2003</v>
      </c>
      <c r="L568" s="61" t="s">
        <v>2004</v>
      </c>
      <c r="M568" s="130">
        <v>12311.69</v>
      </c>
      <c r="N568" s="625">
        <f>M568-F568</f>
        <v>603.8500000000004</v>
      </c>
    </row>
    <row r="569" spans="1:14" ht="12.75">
      <c r="A569" s="74"/>
      <c r="B569" s="70"/>
      <c r="C569" s="203" t="s">
        <v>2005</v>
      </c>
      <c r="D569" s="71" t="s">
        <v>2006</v>
      </c>
      <c r="E569" s="56" t="s">
        <v>2007</v>
      </c>
      <c r="F569" s="236">
        <v>12898.47</v>
      </c>
      <c r="H569" s="546"/>
      <c r="I569" s="546"/>
      <c r="J569" s="97" t="s">
        <v>2005</v>
      </c>
      <c r="K569" s="119" t="s">
        <v>2006</v>
      </c>
      <c r="L569" s="61" t="s">
        <v>2007</v>
      </c>
      <c r="M569" s="130">
        <v>13563.72</v>
      </c>
      <c r="N569" s="625">
        <f>M569-F569</f>
        <v>665.25</v>
      </c>
    </row>
    <row r="570" spans="1:13" ht="74.25">
      <c r="A570" s="72" t="s">
        <v>216</v>
      </c>
      <c r="B570" s="81" t="s">
        <v>217</v>
      </c>
      <c r="C570" s="264"/>
      <c r="D570" s="224" t="s">
        <v>2008</v>
      </c>
      <c r="E570" s="55" t="s">
        <v>2009</v>
      </c>
      <c r="F570" s="45" t="s">
        <v>455</v>
      </c>
      <c r="H570" s="544" t="s">
        <v>216</v>
      </c>
      <c r="I570" s="544" t="s">
        <v>217</v>
      </c>
      <c r="J570" s="158"/>
      <c r="K570" s="119" t="s">
        <v>2008</v>
      </c>
      <c r="L570" s="168" t="s">
        <v>2009</v>
      </c>
      <c r="M570" s="91" t="s">
        <v>455</v>
      </c>
    </row>
    <row r="571" spans="1:13" ht="66">
      <c r="A571" s="74"/>
      <c r="B571" s="82"/>
      <c r="C571" s="264"/>
      <c r="D571" s="225" t="s">
        <v>2010</v>
      </c>
      <c r="E571" s="51" t="s">
        <v>2011</v>
      </c>
      <c r="F571" s="46" t="s">
        <v>455</v>
      </c>
      <c r="H571" s="546"/>
      <c r="I571" s="546"/>
      <c r="J571" s="158"/>
      <c r="K571" s="108" t="s">
        <v>2010</v>
      </c>
      <c r="L571" s="169" t="s">
        <v>2011</v>
      </c>
      <c r="M571" s="92" t="s">
        <v>455</v>
      </c>
    </row>
    <row r="572" spans="1:14" ht="33">
      <c r="A572" s="562" t="s">
        <v>3413</v>
      </c>
      <c r="B572" s="577" t="s">
        <v>219</v>
      </c>
      <c r="C572" s="71"/>
      <c r="D572" s="224" t="s">
        <v>2012</v>
      </c>
      <c r="E572" s="50" t="s">
        <v>2013</v>
      </c>
      <c r="F572" s="342"/>
      <c r="H572" s="101" t="s">
        <v>3413</v>
      </c>
      <c r="I572" s="481" t="s">
        <v>219</v>
      </c>
      <c r="J572" s="97"/>
      <c r="K572" s="119" t="s">
        <v>2012</v>
      </c>
      <c r="L572" s="551" t="s">
        <v>2013</v>
      </c>
      <c r="M572" s="552"/>
      <c r="N572" s="627" t="s">
        <v>3469</v>
      </c>
    </row>
    <row r="573" spans="1:13" ht="33">
      <c r="A573" s="562"/>
      <c r="B573" s="578"/>
      <c r="C573" s="71"/>
      <c r="D573" s="224" t="s">
        <v>2014</v>
      </c>
      <c r="E573" s="50" t="s">
        <v>2015</v>
      </c>
      <c r="F573" s="342"/>
      <c r="H573" s="117"/>
      <c r="I573" s="482"/>
      <c r="J573" s="97"/>
      <c r="K573" s="119" t="s">
        <v>2014</v>
      </c>
      <c r="L573" s="551" t="s">
        <v>2015</v>
      </c>
      <c r="M573" s="552"/>
    </row>
    <row r="574" spans="1:13" ht="33">
      <c r="A574" s="562"/>
      <c r="B574" s="578"/>
      <c r="C574" s="71"/>
      <c r="D574" s="224" t="s">
        <v>2016</v>
      </c>
      <c r="E574" s="50" t="s">
        <v>2017</v>
      </c>
      <c r="F574" s="342"/>
      <c r="H574" s="121"/>
      <c r="I574" s="126"/>
      <c r="J574" s="119"/>
      <c r="K574" s="119" t="s">
        <v>2016</v>
      </c>
      <c r="L574" s="551" t="s">
        <v>2017</v>
      </c>
      <c r="M574" s="552"/>
    </row>
    <row r="575" spans="1:13" ht="33">
      <c r="A575" s="72"/>
      <c r="B575" s="578"/>
      <c r="C575" s="71"/>
      <c r="D575" s="226" t="s">
        <v>2018</v>
      </c>
      <c r="E575" s="50" t="s">
        <v>2019</v>
      </c>
      <c r="F575" s="342"/>
      <c r="H575" s="117"/>
      <c r="I575" s="118"/>
      <c r="J575" s="107"/>
      <c r="K575" s="159" t="s">
        <v>2018</v>
      </c>
      <c r="L575" s="551" t="s">
        <v>2019</v>
      </c>
      <c r="M575" s="552"/>
    </row>
    <row r="576" spans="1:13" ht="33">
      <c r="A576" s="73"/>
      <c r="B576" s="578"/>
      <c r="C576" s="71"/>
      <c r="D576" s="226" t="s">
        <v>2020</v>
      </c>
      <c r="E576" s="50" t="s">
        <v>2021</v>
      </c>
      <c r="F576" s="342"/>
      <c r="H576" s="117"/>
      <c r="I576" s="118"/>
      <c r="J576" s="97"/>
      <c r="K576" s="142" t="s">
        <v>2020</v>
      </c>
      <c r="L576" s="551" t="s">
        <v>2021</v>
      </c>
      <c r="M576" s="552"/>
    </row>
    <row r="577" spans="1:13" ht="33">
      <c r="A577" s="73"/>
      <c r="B577" s="578"/>
      <c r="C577" s="71"/>
      <c r="D577" s="226" t="s">
        <v>2022</v>
      </c>
      <c r="E577" s="50" t="s">
        <v>2023</v>
      </c>
      <c r="F577" s="342"/>
      <c r="H577" s="117"/>
      <c r="I577" s="118"/>
      <c r="J577" s="97"/>
      <c r="K577" s="142" t="s">
        <v>2022</v>
      </c>
      <c r="L577" s="551" t="s">
        <v>2023</v>
      </c>
      <c r="M577" s="552"/>
    </row>
    <row r="578" spans="1:13" ht="33">
      <c r="A578" s="73"/>
      <c r="B578" s="578"/>
      <c r="C578" s="71"/>
      <c r="D578" s="226" t="s">
        <v>2024</v>
      </c>
      <c r="E578" s="50" t="s">
        <v>2025</v>
      </c>
      <c r="F578" s="342"/>
      <c r="H578" s="117"/>
      <c r="I578" s="118"/>
      <c r="J578" s="97"/>
      <c r="K578" s="142" t="s">
        <v>2024</v>
      </c>
      <c r="L578" s="551" t="s">
        <v>2025</v>
      </c>
      <c r="M578" s="552"/>
    </row>
    <row r="579" spans="1:13" ht="33">
      <c r="A579" s="73"/>
      <c r="B579" s="578"/>
      <c r="C579" s="71"/>
      <c r="D579" s="227" t="s">
        <v>2026</v>
      </c>
      <c r="E579" s="50" t="s">
        <v>2027</v>
      </c>
      <c r="F579" s="342"/>
      <c r="H579" s="117"/>
      <c r="I579" s="118"/>
      <c r="J579" s="97"/>
      <c r="K579" s="142" t="s">
        <v>2026</v>
      </c>
      <c r="L579" s="551" t="s">
        <v>2027</v>
      </c>
      <c r="M579" s="552"/>
    </row>
    <row r="580" spans="1:13" ht="33">
      <c r="A580" s="73"/>
      <c r="B580" s="578"/>
      <c r="C580" s="71"/>
      <c r="D580" s="227" t="s">
        <v>2028</v>
      </c>
      <c r="E580" s="50" t="s">
        <v>2029</v>
      </c>
      <c r="F580" s="342"/>
      <c r="H580" s="117"/>
      <c r="I580" s="118"/>
      <c r="J580" s="97"/>
      <c r="K580" s="142" t="s">
        <v>2028</v>
      </c>
      <c r="L580" s="551" t="s">
        <v>2029</v>
      </c>
      <c r="M580" s="552"/>
    </row>
    <row r="581" spans="1:13" ht="33">
      <c r="A581" s="73"/>
      <c r="B581" s="578"/>
      <c r="C581" s="71"/>
      <c r="D581" s="226" t="s">
        <v>2030</v>
      </c>
      <c r="E581" s="50" t="s">
        <v>2031</v>
      </c>
      <c r="F581" s="342"/>
      <c r="H581" s="117"/>
      <c r="I581" s="118"/>
      <c r="J581" s="97"/>
      <c r="K581" s="142" t="s">
        <v>2030</v>
      </c>
      <c r="L581" s="551" t="s">
        <v>2031</v>
      </c>
      <c r="M581" s="552"/>
    </row>
    <row r="582" spans="1:13" ht="33">
      <c r="A582" s="73"/>
      <c r="B582" s="578"/>
      <c r="C582" s="71"/>
      <c r="D582" s="226" t="s">
        <v>2032</v>
      </c>
      <c r="E582" s="50" t="s">
        <v>2033</v>
      </c>
      <c r="F582" s="342"/>
      <c r="H582" s="117"/>
      <c r="I582" s="118"/>
      <c r="J582" s="97"/>
      <c r="K582" s="142" t="s">
        <v>2032</v>
      </c>
      <c r="L582" s="551" t="s">
        <v>2033</v>
      </c>
      <c r="M582" s="552"/>
    </row>
    <row r="583" spans="1:13" ht="33">
      <c r="A583" s="73"/>
      <c r="B583" s="578"/>
      <c r="C583" s="71"/>
      <c r="D583" s="226" t="s">
        <v>2034</v>
      </c>
      <c r="E583" s="50" t="s">
        <v>2035</v>
      </c>
      <c r="F583" s="342"/>
      <c r="H583" s="117"/>
      <c r="I583" s="118"/>
      <c r="J583" s="97"/>
      <c r="K583" s="142" t="s">
        <v>2034</v>
      </c>
      <c r="L583" s="551" t="s">
        <v>2035</v>
      </c>
      <c r="M583" s="552"/>
    </row>
    <row r="584" spans="1:13" ht="33">
      <c r="A584" s="73"/>
      <c r="B584" s="578"/>
      <c r="C584" s="71"/>
      <c r="D584" s="226" t="s">
        <v>2036</v>
      </c>
      <c r="E584" s="50" t="s">
        <v>2037</v>
      </c>
      <c r="F584" s="342"/>
      <c r="H584" s="117"/>
      <c r="I584" s="118"/>
      <c r="J584" s="97"/>
      <c r="K584" s="142" t="s">
        <v>2036</v>
      </c>
      <c r="L584" s="551" t="s">
        <v>2037</v>
      </c>
      <c r="M584" s="552"/>
    </row>
    <row r="585" spans="1:13" ht="33">
      <c r="A585" s="73"/>
      <c r="B585" s="578"/>
      <c r="C585" s="71"/>
      <c r="D585" s="226" t="s">
        <v>2038</v>
      </c>
      <c r="E585" s="50" t="s">
        <v>2039</v>
      </c>
      <c r="F585" s="342"/>
      <c r="H585" s="117"/>
      <c r="I585" s="118"/>
      <c r="J585" s="97"/>
      <c r="K585" s="142" t="s">
        <v>2038</v>
      </c>
      <c r="L585" s="551" t="s">
        <v>2039</v>
      </c>
      <c r="M585" s="552"/>
    </row>
    <row r="586" spans="1:13" ht="28.5" customHeight="1">
      <c r="A586" s="73"/>
      <c r="B586" s="578"/>
      <c r="C586" s="284"/>
      <c r="D586" s="344"/>
      <c r="E586" s="345"/>
      <c r="F586" s="346"/>
      <c r="H586" s="117"/>
      <c r="I586" s="118"/>
      <c r="J586" s="179"/>
      <c r="K586" s="343" t="s">
        <v>2982</v>
      </c>
      <c r="L586" s="549" t="s">
        <v>2983</v>
      </c>
      <c r="M586" s="550"/>
    </row>
    <row r="587" spans="1:13" ht="33">
      <c r="A587" s="73"/>
      <c r="B587" s="578"/>
      <c r="C587" s="71"/>
      <c r="D587" s="226" t="s">
        <v>2040</v>
      </c>
      <c r="E587" s="50" t="s">
        <v>2041</v>
      </c>
      <c r="F587" s="342"/>
      <c r="H587" s="117"/>
      <c r="I587" s="118"/>
      <c r="J587" s="97"/>
      <c r="K587" s="142" t="s">
        <v>2040</v>
      </c>
      <c r="L587" s="551" t="s">
        <v>2041</v>
      </c>
      <c r="M587" s="552"/>
    </row>
    <row r="588" spans="1:14" ht="16.5">
      <c r="A588" s="73"/>
      <c r="B588" s="578"/>
      <c r="C588" s="71" t="s">
        <v>2042</v>
      </c>
      <c r="D588" s="228" t="s">
        <v>504</v>
      </c>
      <c r="E588" s="52" t="s">
        <v>505</v>
      </c>
      <c r="F588" s="13">
        <v>244.73</v>
      </c>
      <c r="H588" s="117"/>
      <c r="I588" s="118"/>
      <c r="J588" s="97" t="s">
        <v>2042</v>
      </c>
      <c r="K588" s="125" t="s">
        <v>504</v>
      </c>
      <c r="L588" s="170" t="s">
        <v>505</v>
      </c>
      <c r="M588" s="141">
        <v>241.91</v>
      </c>
      <c r="N588" s="625">
        <f aca="true" t="shared" si="9" ref="N588:N608">M588-F588</f>
        <v>-2.819999999999993</v>
      </c>
    </row>
    <row r="589" spans="1:14" ht="16.5">
      <c r="A589" s="73"/>
      <c r="B589" s="578"/>
      <c r="C589" s="71" t="s">
        <v>2043</v>
      </c>
      <c r="D589" s="228" t="s">
        <v>507</v>
      </c>
      <c r="E589" s="55" t="s">
        <v>508</v>
      </c>
      <c r="F589" s="10">
        <v>489.46</v>
      </c>
      <c r="H589" s="117"/>
      <c r="I589" s="118"/>
      <c r="J589" s="97" t="s">
        <v>2043</v>
      </c>
      <c r="K589" s="125" t="s">
        <v>507</v>
      </c>
      <c r="L589" s="168" t="s">
        <v>508</v>
      </c>
      <c r="M589" s="7">
        <v>483.82</v>
      </c>
      <c r="N589" s="625">
        <f t="shared" si="9"/>
        <v>-5.639999999999986</v>
      </c>
    </row>
    <row r="590" spans="1:14" ht="16.5">
      <c r="A590" s="73"/>
      <c r="B590" s="578"/>
      <c r="C590" s="71" t="s">
        <v>2044</v>
      </c>
      <c r="D590" s="228" t="s">
        <v>510</v>
      </c>
      <c r="E590" s="55" t="s">
        <v>511</v>
      </c>
      <c r="F590" s="10">
        <v>734.19</v>
      </c>
      <c r="H590" s="117"/>
      <c r="I590" s="118"/>
      <c r="J590" s="97" t="s">
        <v>2044</v>
      </c>
      <c r="K590" s="125" t="s">
        <v>510</v>
      </c>
      <c r="L590" s="168" t="s">
        <v>511</v>
      </c>
      <c r="M590" s="7">
        <v>725.73</v>
      </c>
      <c r="N590" s="625">
        <f t="shared" si="9"/>
        <v>-8.460000000000036</v>
      </c>
    </row>
    <row r="591" spans="1:14" ht="16.5">
      <c r="A591" s="73"/>
      <c r="B591" s="578"/>
      <c r="C591" s="71" t="s">
        <v>2045</v>
      </c>
      <c r="D591" s="228" t="s">
        <v>513</v>
      </c>
      <c r="E591" s="55" t="s">
        <v>514</v>
      </c>
      <c r="F591" s="10">
        <v>978.92</v>
      </c>
      <c r="H591" s="117"/>
      <c r="I591" s="118"/>
      <c r="J591" s="97" t="s">
        <v>2045</v>
      </c>
      <c r="K591" s="125" t="s">
        <v>513</v>
      </c>
      <c r="L591" s="168" t="s">
        <v>514</v>
      </c>
      <c r="M591" s="7">
        <v>967.64</v>
      </c>
      <c r="N591" s="625">
        <f t="shared" si="9"/>
        <v>-11.279999999999973</v>
      </c>
    </row>
    <row r="592" spans="1:14" ht="16.5">
      <c r="A592" s="73"/>
      <c r="B592" s="578"/>
      <c r="C592" s="71" t="s">
        <v>2046</v>
      </c>
      <c r="D592" s="228" t="s">
        <v>516</v>
      </c>
      <c r="E592" s="55" t="s">
        <v>517</v>
      </c>
      <c r="F592" s="10">
        <v>1223.65</v>
      </c>
      <c r="H592" s="117"/>
      <c r="I592" s="118"/>
      <c r="J592" s="97" t="s">
        <v>2046</v>
      </c>
      <c r="K592" s="125" t="s">
        <v>516</v>
      </c>
      <c r="L592" s="168" t="s">
        <v>517</v>
      </c>
      <c r="M592" s="7">
        <v>1209.55</v>
      </c>
      <c r="N592" s="625">
        <f t="shared" si="9"/>
        <v>-14.100000000000136</v>
      </c>
    </row>
    <row r="593" spans="1:14" ht="16.5">
      <c r="A593" s="73"/>
      <c r="B593" s="578"/>
      <c r="C593" s="71" t="s">
        <v>2047</v>
      </c>
      <c r="D593" s="228" t="s">
        <v>519</v>
      </c>
      <c r="E593" s="55" t="s">
        <v>520</v>
      </c>
      <c r="F593" s="10">
        <v>1468.38</v>
      </c>
      <c r="H593" s="117"/>
      <c r="I593" s="118"/>
      <c r="J593" s="97" t="s">
        <v>2047</v>
      </c>
      <c r="K593" s="125" t="s">
        <v>519</v>
      </c>
      <c r="L593" s="168" t="s">
        <v>520</v>
      </c>
      <c r="M593" s="7">
        <v>1451.46</v>
      </c>
      <c r="N593" s="625">
        <f t="shared" si="9"/>
        <v>-16.920000000000073</v>
      </c>
    </row>
    <row r="594" spans="1:14" ht="16.5">
      <c r="A594" s="73"/>
      <c r="B594" s="578"/>
      <c r="C594" s="71" t="s">
        <v>2048</v>
      </c>
      <c r="D594" s="228" t="s">
        <v>522</v>
      </c>
      <c r="E594" s="55" t="s">
        <v>523</v>
      </c>
      <c r="F594" s="10">
        <v>1713.11</v>
      </c>
      <c r="H594" s="117"/>
      <c r="I594" s="118"/>
      <c r="J594" s="97" t="s">
        <v>2048</v>
      </c>
      <c r="K594" s="125" t="s">
        <v>522</v>
      </c>
      <c r="L594" s="168" t="s">
        <v>523</v>
      </c>
      <c r="M594" s="7">
        <v>1693.37</v>
      </c>
      <c r="N594" s="625">
        <f t="shared" si="9"/>
        <v>-19.74000000000001</v>
      </c>
    </row>
    <row r="595" spans="1:14" ht="16.5">
      <c r="A595" s="73"/>
      <c r="B595" s="578"/>
      <c r="C595" s="71" t="s">
        <v>2049</v>
      </c>
      <c r="D595" s="228" t="s">
        <v>525</v>
      </c>
      <c r="E595" s="55" t="s">
        <v>526</v>
      </c>
      <c r="F595" s="10">
        <v>1957.84</v>
      </c>
      <c r="H595" s="117"/>
      <c r="I595" s="118"/>
      <c r="J595" s="97" t="s">
        <v>2049</v>
      </c>
      <c r="K595" s="125" t="s">
        <v>525</v>
      </c>
      <c r="L595" s="168" t="s">
        <v>526</v>
      </c>
      <c r="M595" s="7">
        <v>1935.28</v>
      </c>
      <c r="N595" s="625">
        <f t="shared" si="9"/>
        <v>-22.559999999999945</v>
      </c>
    </row>
    <row r="596" spans="1:14" ht="16.5">
      <c r="A596" s="73"/>
      <c r="B596" s="578"/>
      <c r="C596" s="71" t="s">
        <v>2050</v>
      </c>
      <c r="D596" s="228" t="s">
        <v>528</v>
      </c>
      <c r="E596" s="55" t="s">
        <v>529</v>
      </c>
      <c r="F596" s="10">
        <v>2202.57</v>
      </c>
      <c r="H596" s="117"/>
      <c r="I596" s="118"/>
      <c r="J596" s="97" t="s">
        <v>2050</v>
      </c>
      <c r="K596" s="125" t="s">
        <v>528</v>
      </c>
      <c r="L596" s="168" t="s">
        <v>529</v>
      </c>
      <c r="M596" s="7">
        <v>2177.19</v>
      </c>
      <c r="N596" s="625">
        <f t="shared" si="9"/>
        <v>-25.38000000000011</v>
      </c>
    </row>
    <row r="597" spans="1:14" ht="16.5">
      <c r="A597" s="73"/>
      <c r="B597" s="578"/>
      <c r="C597" s="71" t="s">
        <v>2051</v>
      </c>
      <c r="D597" s="228" t="s">
        <v>531</v>
      </c>
      <c r="E597" s="55" t="s">
        <v>532</v>
      </c>
      <c r="F597" s="10">
        <v>2447.3</v>
      </c>
      <c r="H597" s="117"/>
      <c r="I597" s="118"/>
      <c r="J597" s="97" t="s">
        <v>2051</v>
      </c>
      <c r="K597" s="125" t="s">
        <v>531</v>
      </c>
      <c r="L597" s="168" t="s">
        <v>532</v>
      </c>
      <c r="M597" s="7">
        <v>2419.1</v>
      </c>
      <c r="N597" s="625">
        <f t="shared" si="9"/>
        <v>-28.200000000000273</v>
      </c>
    </row>
    <row r="598" spans="1:14" ht="16.5">
      <c r="A598" s="73"/>
      <c r="B598" s="578"/>
      <c r="C598" s="71" t="s">
        <v>2052</v>
      </c>
      <c r="D598" s="228" t="s">
        <v>534</v>
      </c>
      <c r="E598" s="55" t="s">
        <v>535</v>
      </c>
      <c r="F598" s="10">
        <v>2692.03</v>
      </c>
      <c r="H598" s="117"/>
      <c r="I598" s="118"/>
      <c r="J598" s="97" t="s">
        <v>2052</v>
      </c>
      <c r="K598" s="125" t="s">
        <v>534</v>
      </c>
      <c r="L598" s="168" t="s">
        <v>535</v>
      </c>
      <c r="M598" s="7">
        <v>2661.01</v>
      </c>
      <c r="N598" s="625">
        <f t="shared" si="9"/>
        <v>-31.019999999999982</v>
      </c>
    </row>
    <row r="599" spans="1:14" ht="16.5">
      <c r="A599" s="73"/>
      <c r="B599" s="578"/>
      <c r="C599" s="71" t="s">
        <v>2053</v>
      </c>
      <c r="D599" s="228" t="s">
        <v>537</v>
      </c>
      <c r="E599" s="55" t="s">
        <v>538</v>
      </c>
      <c r="F599" s="10">
        <v>2936.76</v>
      </c>
      <c r="H599" s="117"/>
      <c r="I599" s="118"/>
      <c r="J599" s="97" t="s">
        <v>2053</v>
      </c>
      <c r="K599" s="125" t="s">
        <v>537</v>
      </c>
      <c r="L599" s="168" t="s">
        <v>538</v>
      </c>
      <c r="M599" s="7">
        <v>2902.92</v>
      </c>
      <c r="N599" s="625">
        <f t="shared" si="9"/>
        <v>-33.840000000000146</v>
      </c>
    </row>
    <row r="600" spans="1:14" ht="16.5">
      <c r="A600" s="73"/>
      <c r="B600" s="578"/>
      <c r="C600" s="71" t="s">
        <v>2054</v>
      </c>
      <c r="D600" s="228" t="s">
        <v>540</v>
      </c>
      <c r="E600" s="55" t="s">
        <v>541</v>
      </c>
      <c r="F600" s="10">
        <v>3181.49</v>
      </c>
      <c r="H600" s="117"/>
      <c r="I600" s="118"/>
      <c r="J600" s="97" t="s">
        <v>2054</v>
      </c>
      <c r="K600" s="125" t="s">
        <v>540</v>
      </c>
      <c r="L600" s="168" t="s">
        <v>541</v>
      </c>
      <c r="M600" s="7">
        <v>3144.83</v>
      </c>
      <c r="N600" s="625">
        <f t="shared" si="9"/>
        <v>-36.659999999999854</v>
      </c>
    </row>
    <row r="601" spans="1:14" ht="16.5">
      <c r="A601" s="73"/>
      <c r="B601" s="578"/>
      <c r="C601" s="71" t="s">
        <v>2055</v>
      </c>
      <c r="D601" s="228" t="s">
        <v>543</v>
      </c>
      <c r="E601" s="55" t="s">
        <v>544</v>
      </c>
      <c r="F601" s="10">
        <v>3426.22</v>
      </c>
      <c r="H601" s="117"/>
      <c r="I601" s="118"/>
      <c r="J601" s="97" t="s">
        <v>2055</v>
      </c>
      <c r="K601" s="125" t="s">
        <v>543</v>
      </c>
      <c r="L601" s="168" t="s">
        <v>544</v>
      </c>
      <c r="M601" s="7">
        <v>3386.74</v>
      </c>
      <c r="N601" s="625">
        <f t="shared" si="9"/>
        <v>-39.48000000000002</v>
      </c>
    </row>
    <row r="602" spans="1:14" ht="16.5">
      <c r="A602" s="73"/>
      <c r="B602" s="578"/>
      <c r="C602" s="71" t="s">
        <v>2056</v>
      </c>
      <c r="D602" s="228" t="s">
        <v>546</v>
      </c>
      <c r="E602" s="55" t="s">
        <v>547</v>
      </c>
      <c r="F602" s="10">
        <v>3670.95</v>
      </c>
      <c r="H602" s="117"/>
      <c r="I602" s="118"/>
      <c r="J602" s="97" t="s">
        <v>2056</v>
      </c>
      <c r="K602" s="125" t="s">
        <v>546</v>
      </c>
      <c r="L602" s="168" t="s">
        <v>547</v>
      </c>
      <c r="M602" s="7">
        <v>3628.65</v>
      </c>
      <c r="N602" s="625">
        <f t="shared" si="9"/>
        <v>-42.29999999999973</v>
      </c>
    </row>
    <row r="603" spans="1:14" ht="16.5">
      <c r="A603" s="73"/>
      <c r="B603" s="578"/>
      <c r="C603" s="71" t="s">
        <v>2057</v>
      </c>
      <c r="D603" s="228" t="s">
        <v>549</v>
      </c>
      <c r="E603" s="55" t="s">
        <v>550</v>
      </c>
      <c r="F603" s="10">
        <v>3915.68</v>
      </c>
      <c r="H603" s="117"/>
      <c r="I603" s="118"/>
      <c r="J603" s="97" t="s">
        <v>2057</v>
      </c>
      <c r="K603" s="125" t="s">
        <v>549</v>
      </c>
      <c r="L603" s="168" t="s">
        <v>550</v>
      </c>
      <c r="M603" s="7">
        <v>3870.56</v>
      </c>
      <c r="N603" s="625">
        <f t="shared" si="9"/>
        <v>-45.11999999999989</v>
      </c>
    </row>
    <row r="604" spans="1:14" ht="16.5">
      <c r="A604" s="73"/>
      <c r="B604" s="578"/>
      <c r="C604" s="71" t="s">
        <v>2058</v>
      </c>
      <c r="D604" s="228" t="s">
        <v>552</v>
      </c>
      <c r="E604" s="55" t="s">
        <v>553</v>
      </c>
      <c r="F604" s="10">
        <v>4160.41</v>
      </c>
      <c r="H604" s="117"/>
      <c r="I604" s="118"/>
      <c r="J604" s="97" t="s">
        <v>2058</v>
      </c>
      <c r="K604" s="125" t="s">
        <v>552</v>
      </c>
      <c r="L604" s="168" t="s">
        <v>553</v>
      </c>
      <c r="M604" s="7">
        <v>4112.47</v>
      </c>
      <c r="N604" s="625">
        <f t="shared" si="9"/>
        <v>-47.9399999999996</v>
      </c>
    </row>
    <row r="605" spans="1:14" ht="16.5">
      <c r="A605" s="73"/>
      <c r="B605" s="578"/>
      <c r="C605" s="71" t="s">
        <v>2059</v>
      </c>
      <c r="D605" s="228" t="s">
        <v>555</v>
      </c>
      <c r="E605" s="55" t="s">
        <v>556</v>
      </c>
      <c r="F605" s="10">
        <v>4405.14</v>
      </c>
      <c r="H605" s="117"/>
      <c r="I605" s="118"/>
      <c r="J605" s="97" t="s">
        <v>2059</v>
      </c>
      <c r="K605" s="125" t="s">
        <v>555</v>
      </c>
      <c r="L605" s="168" t="s">
        <v>556</v>
      </c>
      <c r="M605" s="7">
        <v>4354.38</v>
      </c>
      <c r="N605" s="625">
        <f t="shared" si="9"/>
        <v>-50.76000000000022</v>
      </c>
    </row>
    <row r="606" spans="1:14" ht="16.5">
      <c r="A606" s="73"/>
      <c r="B606" s="578"/>
      <c r="C606" s="71" t="s">
        <v>2060</v>
      </c>
      <c r="D606" s="228" t="s">
        <v>558</v>
      </c>
      <c r="E606" s="55" t="s">
        <v>559</v>
      </c>
      <c r="F606" s="10">
        <v>4649.87</v>
      </c>
      <c r="H606" s="117"/>
      <c r="I606" s="118"/>
      <c r="J606" s="97" t="s">
        <v>2060</v>
      </c>
      <c r="K606" s="125" t="s">
        <v>558</v>
      </c>
      <c r="L606" s="168" t="s">
        <v>559</v>
      </c>
      <c r="M606" s="7">
        <v>4596.29</v>
      </c>
      <c r="N606" s="625">
        <f t="shared" si="9"/>
        <v>-53.57999999999993</v>
      </c>
    </row>
    <row r="607" spans="1:14" ht="16.5">
      <c r="A607" s="74"/>
      <c r="B607" s="579"/>
      <c r="C607" s="71" t="s">
        <v>2061</v>
      </c>
      <c r="D607" s="228" t="s">
        <v>561</v>
      </c>
      <c r="E607" s="55" t="s">
        <v>562</v>
      </c>
      <c r="F607" s="10">
        <v>4894.6</v>
      </c>
      <c r="H607" s="117"/>
      <c r="I607" s="118"/>
      <c r="J607" s="97" t="s">
        <v>2061</v>
      </c>
      <c r="K607" s="125" t="s">
        <v>561</v>
      </c>
      <c r="L607" s="168" t="s">
        <v>562</v>
      </c>
      <c r="M607" s="7">
        <v>4838.2</v>
      </c>
      <c r="N607" s="625">
        <f t="shared" si="9"/>
        <v>-56.400000000000546</v>
      </c>
    </row>
    <row r="608" spans="1:14" ht="16.5">
      <c r="A608" s="73"/>
      <c r="B608" s="341"/>
      <c r="C608" s="71" t="s">
        <v>2062</v>
      </c>
      <c r="D608" s="228" t="s">
        <v>564</v>
      </c>
      <c r="E608" s="55" t="s">
        <v>565</v>
      </c>
      <c r="F608" s="10">
        <v>5139.33</v>
      </c>
      <c r="H608" s="121"/>
      <c r="I608" s="126"/>
      <c r="J608" s="97" t="s">
        <v>2062</v>
      </c>
      <c r="K608" s="125" t="s">
        <v>564</v>
      </c>
      <c r="L608" s="168" t="s">
        <v>565</v>
      </c>
      <c r="M608" s="7">
        <v>5080.11</v>
      </c>
      <c r="N608" s="625">
        <f t="shared" si="9"/>
        <v>-59.220000000000255</v>
      </c>
    </row>
    <row r="609" spans="1:13" ht="33">
      <c r="A609" s="72" t="s">
        <v>220</v>
      </c>
      <c r="B609" s="81" t="s">
        <v>221</v>
      </c>
      <c r="C609" s="78"/>
      <c r="D609" s="225" t="s">
        <v>2063</v>
      </c>
      <c r="E609" s="51" t="s">
        <v>2064</v>
      </c>
      <c r="F609" s="47" t="s">
        <v>455</v>
      </c>
      <c r="H609" s="117" t="s">
        <v>220</v>
      </c>
      <c r="I609" s="117" t="s">
        <v>221</v>
      </c>
      <c r="J609" s="100"/>
      <c r="K609" s="108" t="s">
        <v>2063</v>
      </c>
      <c r="L609" s="169" t="s">
        <v>2064</v>
      </c>
      <c r="M609" s="93" t="s">
        <v>455</v>
      </c>
    </row>
    <row r="610" spans="1:13" ht="24.75">
      <c r="A610" s="74"/>
      <c r="B610" s="74"/>
      <c r="C610" s="71"/>
      <c r="D610" s="224" t="s">
        <v>2065</v>
      </c>
      <c r="E610" s="55" t="s">
        <v>2066</v>
      </c>
      <c r="F610" s="47" t="s">
        <v>455</v>
      </c>
      <c r="H610" s="121"/>
      <c r="I610" s="121"/>
      <c r="J610" s="119"/>
      <c r="K610" s="119" t="s">
        <v>2065</v>
      </c>
      <c r="L610" s="168" t="s">
        <v>2066</v>
      </c>
      <c r="M610" s="93" t="s">
        <v>455</v>
      </c>
    </row>
    <row r="611" spans="1:13" ht="57.75">
      <c r="A611" s="267" t="s">
        <v>287</v>
      </c>
      <c r="B611" s="572" t="s">
        <v>288</v>
      </c>
      <c r="C611" s="285"/>
      <c r="D611" s="351" t="s">
        <v>2067</v>
      </c>
      <c r="E611" s="352" t="s">
        <v>2068</v>
      </c>
      <c r="F611" s="353" t="s">
        <v>455</v>
      </c>
      <c r="H611" s="29" t="s">
        <v>450</v>
      </c>
      <c r="I611" s="354" t="s">
        <v>452</v>
      </c>
      <c r="J611" s="179"/>
      <c r="K611" s="192"/>
      <c r="L611" s="180"/>
      <c r="M611" s="350"/>
    </row>
    <row r="612" spans="1:13" ht="57.75">
      <c r="A612" s="289"/>
      <c r="B612" s="573"/>
      <c r="C612" s="285"/>
      <c r="D612" s="351" t="s">
        <v>2069</v>
      </c>
      <c r="E612" s="352" t="s">
        <v>2070</v>
      </c>
      <c r="F612" s="353" t="s">
        <v>455</v>
      </c>
      <c r="H612" s="278"/>
      <c r="I612" s="281"/>
      <c r="J612" s="179"/>
      <c r="K612" s="192"/>
      <c r="L612" s="180"/>
      <c r="M612" s="350"/>
    </row>
    <row r="613" spans="1:13" ht="57.75">
      <c r="A613" s="289"/>
      <c r="B613" s="289"/>
      <c r="C613" s="285"/>
      <c r="D613" s="351" t="s">
        <v>2071</v>
      </c>
      <c r="E613" s="352" t="s">
        <v>2072</v>
      </c>
      <c r="F613" s="353" t="s">
        <v>455</v>
      </c>
      <c r="H613" s="278"/>
      <c r="I613" s="281"/>
      <c r="J613" s="179"/>
      <c r="K613" s="192"/>
      <c r="L613" s="180"/>
      <c r="M613" s="350"/>
    </row>
    <row r="614" spans="1:13" ht="49.5">
      <c r="A614" s="289"/>
      <c r="B614" s="289"/>
      <c r="C614" s="252"/>
      <c r="D614" s="351" t="s">
        <v>2073</v>
      </c>
      <c r="E614" s="352" t="s">
        <v>2074</v>
      </c>
      <c r="F614" s="353" t="s">
        <v>455</v>
      </c>
      <c r="H614" s="278"/>
      <c r="I614" s="281"/>
      <c r="J614" s="179"/>
      <c r="K614" s="192"/>
      <c r="L614" s="180"/>
      <c r="M614" s="350"/>
    </row>
    <row r="615" spans="1:13" ht="33">
      <c r="A615" s="83" t="s">
        <v>222</v>
      </c>
      <c r="B615" s="83" t="s">
        <v>223</v>
      </c>
      <c r="C615" s="71"/>
      <c r="D615" s="224" t="s">
        <v>2075</v>
      </c>
      <c r="E615" s="55" t="s">
        <v>2076</v>
      </c>
      <c r="F615" s="47" t="s">
        <v>455</v>
      </c>
      <c r="H615" s="101" t="s">
        <v>222</v>
      </c>
      <c r="I615" s="114" t="s">
        <v>223</v>
      </c>
      <c r="J615" s="97"/>
      <c r="K615" s="119" t="s">
        <v>2075</v>
      </c>
      <c r="L615" s="168" t="s">
        <v>2076</v>
      </c>
      <c r="M615" s="93" t="s">
        <v>455</v>
      </c>
    </row>
    <row r="616" spans="1:13" ht="33">
      <c r="A616" s="72"/>
      <c r="B616" s="72"/>
      <c r="C616" s="71"/>
      <c r="D616" s="224" t="s">
        <v>2077</v>
      </c>
      <c r="E616" s="55" t="s">
        <v>2078</v>
      </c>
      <c r="F616" s="47" t="s">
        <v>455</v>
      </c>
      <c r="H616" s="117"/>
      <c r="I616" s="118"/>
      <c r="J616" s="97"/>
      <c r="K616" s="119" t="s">
        <v>2077</v>
      </c>
      <c r="L616" s="168" t="s">
        <v>2078</v>
      </c>
      <c r="M616" s="93" t="s">
        <v>455</v>
      </c>
    </row>
    <row r="617" spans="1:13" ht="33">
      <c r="A617" s="74"/>
      <c r="B617" s="74"/>
      <c r="C617" s="71"/>
      <c r="D617" s="224" t="s">
        <v>2079</v>
      </c>
      <c r="E617" s="55" t="s">
        <v>2080</v>
      </c>
      <c r="F617" s="47" t="s">
        <v>455</v>
      </c>
      <c r="H617" s="121"/>
      <c r="I617" s="126"/>
      <c r="J617" s="97"/>
      <c r="K617" s="119" t="s">
        <v>2079</v>
      </c>
      <c r="L617" s="168" t="s">
        <v>2080</v>
      </c>
      <c r="M617" s="93" t="s">
        <v>455</v>
      </c>
    </row>
    <row r="618" spans="1:13" ht="22.5">
      <c r="A618" s="83" t="s">
        <v>224</v>
      </c>
      <c r="B618" s="83" t="s">
        <v>225</v>
      </c>
      <c r="C618" s="209"/>
      <c r="D618" s="71" t="s">
        <v>2081</v>
      </c>
      <c r="E618" s="55" t="s">
        <v>225</v>
      </c>
      <c r="F618" s="47" t="s">
        <v>455</v>
      </c>
      <c r="H618" s="121" t="s">
        <v>224</v>
      </c>
      <c r="I618" s="121" t="s">
        <v>225</v>
      </c>
      <c r="J618" s="112"/>
      <c r="K618" s="119" t="s">
        <v>2081</v>
      </c>
      <c r="L618" s="168" t="s">
        <v>225</v>
      </c>
      <c r="M618" s="93" t="s">
        <v>455</v>
      </c>
    </row>
    <row r="619" spans="1:13" ht="33">
      <c r="A619" s="73" t="s">
        <v>3414</v>
      </c>
      <c r="B619" s="73" t="s">
        <v>226</v>
      </c>
      <c r="C619" s="203"/>
      <c r="D619" s="224" t="s">
        <v>2082</v>
      </c>
      <c r="E619" s="55" t="s">
        <v>2083</v>
      </c>
      <c r="F619" s="47" t="s">
        <v>455</v>
      </c>
      <c r="H619" s="117" t="s">
        <v>3414</v>
      </c>
      <c r="I619" s="117" t="s">
        <v>226</v>
      </c>
      <c r="J619" s="97"/>
      <c r="K619" s="119" t="s">
        <v>2082</v>
      </c>
      <c r="L619" s="168" t="s">
        <v>2083</v>
      </c>
      <c r="M619" s="93" t="s">
        <v>455</v>
      </c>
    </row>
    <row r="620" spans="1:13" ht="33">
      <c r="A620" s="73"/>
      <c r="B620" s="73"/>
      <c r="C620" s="203"/>
      <c r="D620" s="224" t="s">
        <v>2084</v>
      </c>
      <c r="E620" s="55" t="s">
        <v>2085</v>
      </c>
      <c r="F620" s="47" t="s">
        <v>455</v>
      </c>
      <c r="H620" s="117"/>
      <c r="I620" s="117"/>
      <c r="J620" s="97"/>
      <c r="K620" s="119" t="s">
        <v>2084</v>
      </c>
      <c r="L620" s="168" t="s">
        <v>2984</v>
      </c>
      <c r="M620" s="93" t="s">
        <v>455</v>
      </c>
    </row>
    <row r="621" spans="1:13" ht="33">
      <c r="A621" s="73"/>
      <c r="B621" s="73"/>
      <c r="C621" s="78"/>
      <c r="D621" s="224" t="s">
        <v>2086</v>
      </c>
      <c r="E621" s="59" t="s">
        <v>2087</v>
      </c>
      <c r="F621" s="47" t="s">
        <v>455</v>
      </c>
      <c r="H621" s="117"/>
      <c r="I621" s="117"/>
      <c r="J621" s="100"/>
      <c r="K621" s="119" t="s">
        <v>2086</v>
      </c>
      <c r="L621" s="61" t="s">
        <v>2087</v>
      </c>
      <c r="M621" s="93" t="s">
        <v>455</v>
      </c>
    </row>
    <row r="622" spans="1:13" ht="33">
      <c r="A622" s="73"/>
      <c r="B622" s="73"/>
      <c r="C622" s="78"/>
      <c r="D622" s="224" t="s">
        <v>2088</v>
      </c>
      <c r="E622" s="59" t="s">
        <v>2089</v>
      </c>
      <c r="F622" s="47" t="s">
        <v>455</v>
      </c>
      <c r="H622" s="117"/>
      <c r="I622" s="117"/>
      <c r="J622" s="100"/>
      <c r="K622" s="119" t="s">
        <v>2088</v>
      </c>
      <c r="L622" s="61" t="s">
        <v>2089</v>
      </c>
      <c r="M622" s="93" t="s">
        <v>455</v>
      </c>
    </row>
    <row r="623" spans="1:13" ht="26.25" customHeight="1">
      <c r="A623" s="559" t="s">
        <v>227</v>
      </c>
      <c r="B623" s="559" t="s">
        <v>228</v>
      </c>
      <c r="C623" s="78"/>
      <c r="D623" s="212"/>
      <c r="E623" s="469" t="s">
        <v>2090</v>
      </c>
      <c r="F623" s="470"/>
      <c r="H623" s="101" t="s">
        <v>227</v>
      </c>
      <c r="I623" s="481" t="s">
        <v>228</v>
      </c>
      <c r="J623" s="100"/>
      <c r="K623" s="128"/>
      <c r="L623" s="469" t="s">
        <v>2090</v>
      </c>
      <c r="M623" s="470"/>
    </row>
    <row r="624" spans="1:14" ht="12.75">
      <c r="A624" s="560"/>
      <c r="B624" s="560"/>
      <c r="C624" s="71" t="s">
        <v>2091</v>
      </c>
      <c r="D624" s="212" t="s">
        <v>2092</v>
      </c>
      <c r="E624" s="56" t="s">
        <v>2093</v>
      </c>
      <c r="F624" s="246">
        <v>517.12</v>
      </c>
      <c r="H624" s="117"/>
      <c r="I624" s="482"/>
      <c r="J624" s="97" t="s">
        <v>2091</v>
      </c>
      <c r="K624" s="128" t="s">
        <v>2985</v>
      </c>
      <c r="L624" s="61" t="s">
        <v>2093</v>
      </c>
      <c r="M624" s="160">
        <v>160.18</v>
      </c>
      <c r="N624" s="625">
        <f aca="true" t="shared" si="10" ref="N624:N646">M624-F624</f>
        <v>-356.94</v>
      </c>
    </row>
    <row r="625" spans="1:14" ht="12.75">
      <c r="A625" s="560"/>
      <c r="B625" s="560"/>
      <c r="C625" s="71" t="s">
        <v>2094</v>
      </c>
      <c r="D625" s="212" t="s">
        <v>2095</v>
      </c>
      <c r="E625" s="56" t="s">
        <v>2096</v>
      </c>
      <c r="F625" s="233">
        <v>723.97</v>
      </c>
      <c r="H625" s="117"/>
      <c r="I625" s="118"/>
      <c r="J625" s="97" t="s">
        <v>2094</v>
      </c>
      <c r="K625" s="128" t="s">
        <v>2986</v>
      </c>
      <c r="L625" s="61" t="s">
        <v>2096</v>
      </c>
      <c r="M625" s="129">
        <v>224.25</v>
      </c>
      <c r="N625" s="625">
        <f t="shared" si="10"/>
        <v>-499.72</v>
      </c>
    </row>
    <row r="626" spans="1:14" ht="12.75">
      <c r="A626" s="560"/>
      <c r="B626" s="560"/>
      <c r="C626" s="71" t="s">
        <v>2097</v>
      </c>
      <c r="D626" s="212" t="s">
        <v>2098</v>
      </c>
      <c r="E626" s="56" t="s">
        <v>2099</v>
      </c>
      <c r="F626" s="233">
        <v>1009.44</v>
      </c>
      <c r="H626" s="121"/>
      <c r="I626" s="126"/>
      <c r="J626" s="97" t="s">
        <v>2097</v>
      </c>
      <c r="K626" s="128" t="s">
        <v>2987</v>
      </c>
      <c r="L626" s="61" t="s">
        <v>2099</v>
      </c>
      <c r="M626" s="129">
        <v>319.23</v>
      </c>
      <c r="N626" s="625">
        <f t="shared" si="10"/>
        <v>-690.21</v>
      </c>
    </row>
    <row r="627" spans="1:14" ht="12.75">
      <c r="A627" s="560"/>
      <c r="B627" s="560"/>
      <c r="C627" s="71" t="s">
        <v>2100</v>
      </c>
      <c r="D627" s="212" t="s">
        <v>2101</v>
      </c>
      <c r="E627" s="56" t="s">
        <v>2102</v>
      </c>
      <c r="F627" s="233">
        <v>1344.52</v>
      </c>
      <c r="H627" s="117"/>
      <c r="I627" s="118"/>
      <c r="J627" s="97" t="s">
        <v>2100</v>
      </c>
      <c r="K627" s="128" t="s">
        <v>2988</v>
      </c>
      <c r="L627" s="61" t="s">
        <v>2102</v>
      </c>
      <c r="M627" s="129">
        <v>416.46</v>
      </c>
      <c r="N627" s="625">
        <f t="shared" si="10"/>
        <v>-928.06</v>
      </c>
    </row>
    <row r="628" spans="1:14" ht="12.75">
      <c r="A628" s="560"/>
      <c r="B628" s="560"/>
      <c r="C628" s="71" t="s">
        <v>2103</v>
      </c>
      <c r="D628" s="212" t="s">
        <v>2104</v>
      </c>
      <c r="E628" s="56" t="s">
        <v>2105</v>
      </c>
      <c r="F628" s="233">
        <v>1654.8</v>
      </c>
      <c r="H628" s="117"/>
      <c r="I628" s="118"/>
      <c r="J628" s="97" t="s">
        <v>2103</v>
      </c>
      <c r="K628" s="128" t="s">
        <v>2989</v>
      </c>
      <c r="L628" s="61" t="s">
        <v>2105</v>
      </c>
      <c r="M628" s="129">
        <v>512.56</v>
      </c>
      <c r="N628" s="625">
        <f t="shared" si="10"/>
        <v>-1142.24</v>
      </c>
    </row>
    <row r="629" spans="1:14" ht="12.75">
      <c r="A629" s="560"/>
      <c r="B629" s="560"/>
      <c r="C629" s="71" t="s">
        <v>2106</v>
      </c>
      <c r="D629" s="212" t="s">
        <v>2107</v>
      </c>
      <c r="E629" s="56" t="s">
        <v>2108</v>
      </c>
      <c r="F629" s="233">
        <v>1965.07</v>
      </c>
      <c r="H629" s="117"/>
      <c r="I629" s="118"/>
      <c r="J629" s="97" t="s">
        <v>2106</v>
      </c>
      <c r="K629" s="128" t="s">
        <v>2990</v>
      </c>
      <c r="L629" s="61" t="s">
        <v>2108</v>
      </c>
      <c r="M629" s="129">
        <v>608.67</v>
      </c>
      <c r="N629" s="625">
        <f t="shared" si="10"/>
        <v>-1356.4</v>
      </c>
    </row>
    <row r="630" spans="1:14" ht="12.75">
      <c r="A630" s="561"/>
      <c r="B630" s="561"/>
      <c r="C630" s="71" t="s">
        <v>2109</v>
      </c>
      <c r="D630" s="212" t="s">
        <v>2110</v>
      </c>
      <c r="E630" s="56" t="s">
        <v>2111</v>
      </c>
      <c r="F630" s="233">
        <v>2275.34</v>
      </c>
      <c r="H630" s="121"/>
      <c r="I630" s="126"/>
      <c r="J630" s="97" t="s">
        <v>2109</v>
      </c>
      <c r="K630" s="128" t="s">
        <v>2991</v>
      </c>
      <c r="L630" s="61" t="s">
        <v>2111</v>
      </c>
      <c r="M630" s="129">
        <v>704.78</v>
      </c>
      <c r="N630" s="625">
        <f t="shared" si="10"/>
        <v>-1570.5600000000002</v>
      </c>
    </row>
    <row r="631" spans="1:13" ht="55.5" customHeight="1">
      <c r="A631" s="72" t="s">
        <v>229</v>
      </c>
      <c r="B631" s="559" t="s">
        <v>230</v>
      </c>
      <c r="C631" s="203"/>
      <c r="D631" s="224"/>
      <c r="E631" s="533" t="s">
        <v>2112</v>
      </c>
      <c r="F631" s="534"/>
      <c r="H631" s="117" t="s">
        <v>229</v>
      </c>
      <c r="I631" s="545" t="s">
        <v>230</v>
      </c>
      <c r="J631" s="97"/>
      <c r="K631" s="119"/>
      <c r="L631" s="547" t="s">
        <v>2112</v>
      </c>
      <c r="M631" s="548"/>
    </row>
    <row r="632" spans="1:14" ht="12.75">
      <c r="A632" s="73"/>
      <c r="B632" s="560"/>
      <c r="C632" s="203" t="s">
        <v>3415</v>
      </c>
      <c r="D632" s="224" t="s">
        <v>2113</v>
      </c>
      <c r="E632" s="55" t="s">
        <v>2114</v>
      </c>
      <c r="F632" s="233">
        <v>203.17</v>
      </c>
      <c r="H632" s="117"/>
      <c r="I632" s="545"/>
      <c r="J632" s="97" t="s">
        <v>3415</v>
      </c>
      <c r="K632" s="119" t="s">
        <v>2113</v>
      </c>
      <c r="L632" s="168" t="s">
        <v>2114</v>
      </c>
      <c r="M632" s="129">
        <v>224.76</v>
      </c>
      <c r="N632" s="625">
        <f t="shared" si="10"/>
        <v>21.590000000000003</v>
      </c>
    </row>
    <row r="633" spans="1:14" ht="12.75">
      <c r="A633" s="73"/>
      <c r="B633" s="73"/>
      <c r="C633" s="203" t="s">
        <v>3416</v>
      </c>
      <c r="D633" s="224" t="s">
        <v>2115</v>
      </c>
      <c r="E633" s="55" t="s">
        <v>2116</v>
      </c>
      <c r="F633" s="233">
        <v>355.55</v>
      </c>
      <c r="H633" s="117"/>
      <c r="I633" s="117"/>
      <c r="J633" s="97" t="s">
        <v>3416</v>
      </c>
      <c r="K633" s="119" t="s">
        <v>2115</v>
      </c>
      <c r="L633" s="168" t="s">
        <v>2116</v>
      </c>
      <c r="M633" s="129">
        <v>393.33</v>
      </c>
      <c r="N633" s="625">
        <f t="shared" si="10"/>
        <v>37.77999999999997</v>
      </c>
    </row>
    <row r="634" spans="1:14" ht="12.75">
      <c r="A634" s="73"/>
      <c r="B634" s="73"/>
      <c r="C634" s="203" t="s">
        <v>3417</v>
      </c>
      <c r="D634" s="224" t="s">
        <v>2117</v>
      </c>
      <c r="E634" s="55" t="s">
        <v>2118</v>
      </c>
      <c r="F634" s="233">
        <v>558.72</v>
      </c>
      <c r="H634" s="117"/>
      <c r="I634" s="117"/>
      <c r="J634" s="97" t="s">
        <v>3417</v>
      </c>
      <c r="K634" s="119" t="s">
        <v>2117</v>
      </c>
      <c r="L634" s="168" t="s">
        <v>2118</v>
      </c>
      <c r="M634" s="129">
        <v>618.08</v>
      </c>
      <c r="N634" s="625">
        <f t="shared" si="10"/>
        <v>59.360000000000014</v>
      </c>
    </row>
    <row r="635" spans="1:14" ht="12.75">
      <c r="A635" s="73"/>
      <c r="B635" s="73"/>
      <c r="C635" s="203" t="s">
        <v>2119</v>
      </c>
      <c r="D635" s="224" t="s">
        <v>2120</v>
      </c>
      <c r="E635" s="55" t="s">
        <v>2121</v>
      </c>
      <c r="F635" s="233">
        <v>761.9</v>
      </c>
      <c r="H635" s="117"/>
      <c r="I635" s="117"/>
      <c r="J635" s="97" t="s">
        <v>2119</v>
      </c>
      <c r="K635" s="119" t="s">
        <v>2120</v>
      </c>
      <c r="L635" s="168" t="s">
        <v>2121</v>
      </c>
      <c r="M635" s="129">
        <v>864.94</v>
      </c>
      <c r="N635" s="625">
        <f t="shared" si="10"/>
        <v>103.04000000000008</v>
      </c>
    </row>
    <row r="636" spans="1:14" ht="12.75">
      <c r="A636" s="73"/>
      <c r="B636" s="73"/>
      <c r="C636" s="203" t="s">
        <v>2122</v>
      </c>
      <c r="D636" s="224" t="s">
        <v>2123</v>
      </c>
      <c r="E636" s="55" t="s">
        <v>2124</v>
      </c>
      <c r="F636" s="233">
        <v>1142.84</v>
      </c>
      <c r="H636" s="117"/>
      <c r="I636" s="117"/>
      <c r="J636" s="97" t="s">
        <v>2122</v>
      </c>
      <c r="K636" s="119" t="s">
        <v>2123</v>
      </c>
      <c r="L636" s="168" t="s">
        <v>2124</v>
      </c>
      <c r="M636" s="129">
        <v>1369.62</v>
      </c>
      <c r="N636" s="625">
        <f t="shared" si="10"/>
        <v>226.77999999999997</v>
      </c>
    </row>
    <row r="637" spans="1:14" ht="12.75">
      <c r="A637" s="73"/>
      <c r="B637" s="73"/>
      <c r="C637" s="203" t="s">
        <v>2125</v>
      </c>
      <c r="D637" s="224" t="s">
        <v>2126</v>
      </c>
      <c r="E637" s="55" t="s">
        <v>2127</v>
      </c>
      <c r="F637" s="233">
        <v>1523.79</v>
      </c>
      <c r="H637" s="117"/>
      <c r="I637" s="117"/>
      <c r="J637" s="97" t="s">
        <v>2125</v>
      </c>
      <c r="K637" s="119" t="s">
        <v>2126</v>
      </c>
      <c r="L637" s="168" t="s">
        <v>2127</v>
      </c>
      <c r="M637" s="129">
        <v>1772.09</v>
      </c>
      <c r="N637" s="625">
        <f t="shared" si="10"/>
        <v>248.29999999999995</v>
      </c>
    </row>
    <row r="638" spans="1:14" ht="12.75">
      <c r="A638" s="73"/>
      <c r="B638" s="73"/>
      <c r="C638" s="203" t="s">
        <v>2128</v>
      </c>
      <c r="D638" s="224" t="s">
        <v>2129</v>
      </c>
      <c r="E638" s="55" t="s">
        <v>2130</v>
      </c>
      <c r="F638" s="233">
        <v>1904.74</v>
      </c>
      <c r="H638" s="117"/>
      <c r="I638" s="117"/>
      <c r="J638" s="97" t="s">
        <v>2128</v>
      </c>
      <c r="K638" s="119" t="s">
        <v>2129</v>
      </c>
      <c r="L638" s="168" t="s">
        <v>2130</v>
      </c>
      <c r="M638" s="129">
        <v>2212.46</v>
      </c>
      <c r="N638" s="625">
        <f t="shared" si="10"/>
        <v>307.72</v>
      </c>
    </row>
    <row r="639" spans="1:14" ht="12.75">
      <c r="A639" s="73"/>
      <c r="B639" s="73"/>
      <c r="C639" s="203" t="s">
        <v>2131</v>
      </c>
      <c r="D639" s="224" t="s">
        <v>2132</v>
      </c>
      <c r="E639" s="55" t="s">
        <v>2133</v>
      </c>
      <c r="F639" s="233">
        <v>2285.69</v>
      </c>
      <c r="H639" s="117"/>
      <c r="I639" s="117"/>
      <c r="J639" s="97" t="s">
        <v>2131</v>
      </c>
      <c r="K639" s="119" t="s">
        <v>2132</v>
      </c>
      <c r="L639" s="168" t="s">
        <v>2133</v>
      </c>
      <c r="M639" s="129">
        <v>2739.24</v>
      </c>
      <c r="N639" s="625">
        <f t="shared" si="10"/>
        <v>453.5499999999997</v>
      </c>
    </row>
    <row r="640" spans="1:14" ht="12.75">
      <c r="A640" s="73"/>
      <c r="B640" s="73"/>
      <c r="C640" s="203" t="s">
        <v>2134</v>
      </c>
      <c r="D640" s="224" t="s">
        <v>2135</v>
      </c>
      <c r="E640" s="55" t="s">
        <v>2136</v>
      </c>
      <c r="F640" s="233">
        <v>3047.59</v>
      </c>
      <c r="H640" s="117"/>
      <c r="I640" s="117"/>
      <c r="J640" s="97" t="s">
        <v>2134</v>
      </c>
      <c r="K640" s="119" t="s">
        <v>2135</v>
      </c>
      <c r="L640" s="168" t="s">
        <v>2136</v>
      </c>
      <c r="M640" s="129">
        <v>3582.08</v>
      </c>
      <c r="N640" s="625">
        <f t="shared" si="10"/>
        <v>534.4899999999998</v>
      </c>
    </row>
    <row r="641" spans="1:14" ht="12.75">
      <c r="A641" s="73"/>
      <c r="B641" s="73"/>
      <c r="C641" s="203" t="s">
        <v>2137</v>
      </c>
      <c r="D641" s="224" t="s">
        <v>2138</v>
      </c>
      <c r="E641" s="55" t="s">
        <v>2139</v>
      </c>
      <c r="F641" s="233">
        <v>3809.48</v>
      </c>
      <c r="H641" s="117"/>
      <c r="I641" s="117"/>
      <c r="J641" s="97" t="s">
        <v>2137</v>
      </c>
      <c r="K641" s="119" t="s">
        <v>2138</v>
      </c>
      <c r="L641" s="168" t="s">
        <v>2139</v>
      </c>
      <c r="M641" s="129">
        <v>4424.92</v>
      </c>
      <c r="N641" s="625">
        <f t="shared" si="10"/>
        <v>615.44</v>
      </c>
    </row>
    <row r="642" spans="1:14" ht="12.75">
      <c r="A642" s="73"/>
      <c r="B642" s="73"/>
      <c r="C642" s="203" t="s">
        <v>2140</v>
      </c>
      <c r="D642" s="224" t="s">
        <v>2141</v>
      </c>
      <c r="E642" s="55" t="s">
        <v>2142</v>
      </c>
      <c r="F642" s="233">
        <v>4571.38</v>
      </c>
      <c r="H642" s="117"/>
      <c r="I642" s="117"/>
      <c r="J642" s="97" t="s">
        <v>2140</v>
      </c>
      <c r="K642" s="119" t="s">
        <v>2141</v>
      </c>
      <c r="L642" s="168" t="s">
        <v>2142</v>
      </c>
      <c r="M642" s="129">
        <v>5267.76</v>
      </c>
      <c r="N642" s="625">
        <f t="shared" si="10"/>
        <v>696.3800000000001</v>
      </c>
    </row>
    <row r="643" spans="1:14" ht="12.75">
      <c r="A643" s="73"/>
      <c r="B643" s="73"/>
      <c r="C643" s="203" t="s">
        <v>2143</v>
      </c>
      <c r="D643" s="224" t="s">
        <v>2144</v>
      </c>
      <c r="E643" s="55" t="s">
        <v>2145</v>
      </c>
      <c r="F643" s="233">
        <v>5333.27</v>
      </c>
      <c r="H643" s="117"/>
      <c r="I643" s="117"/>
      <c r="J643" s="97" t="s">
        <v>2143</v>
      </c>
      <c r="K643" s="119" t="s">
        <v>2144</v>
      </c>
      <c r="L643" s="168" t="s">
        <v>2145</v>
      </c>
      <c r="M643" s="129">
        <v>6110.6</v>
      </c>
      <c r="N643" s="625">
        <f t="shared" si="10"/>
        <v>777.3299999999999</v>
      </c>
    </row>
    <row r="644" spans="1:14" ht="12.75">
      <c r="A644" s="73"/>
      <c r="B644" s="73"/>
      <c r="C644" s="203" t="s">
        <v>2146</v>
      </c>
      <c r="D644" s="224" t="s">
        <v>2147</v>
      </c>
      <c r="E644" s="55" t="s">
        <v>2148</v>
      </c>
      <c r="F644" s="233">
        <v>6095.17</v>
      </c>
      <c r="H644" s="117"/>
      <c r="I644" s="117"/>
      <c r="J644" s="97" t="s">
        <v>2146</v>
      </c>
      <c r="K644" s="119" t="s">
        <v>2147</v>
      </c>
      <c r="L644" s="168" t="s">
        <v>2148</v>
      </c>
      <c r="M644" s="129">
        <v>6953.44</v>
      </c>
      <c r="N644" s="625">
        <f t="shared" si="10"/>
        <v>858.2699999999995</v>
      </c>
    </row>
    <row r="645" spans="1:14" ht="12.75">
      <c r="A645" s="73"/>
      <c r="B645" s="73"/>
      <c r="C645" s="203" t="s">
        <v>2149</v>
      </c>
      <c r="D645" s="224" t="s">
        <v>2150</v>
      </c>
      <c r="E645" s="55" t="s">
        <v>2151</v>
      </c>
      <c r="F645" s="233">
        <v>6857.07</v>
      </c>
      <c r="H645" s="117"/>
      <c r="I645" s="117"/>
      <c r="J645" s="97" t="s">
        <v>2149</v>
      </c>
      <c r="K645" s="119" t="s">
        <v>2150</v>
      </c>
      <c r="L645" s="168" t="s">
        <v>2151</v>
      </c>
      <c r="M645" s="129">
        <v>7796.29</v>
      </c>
      <c r="N645" s="625">
        <f t="shared" si="10"/>
        <v>939.2200000000003</v>
      </c>
    </row>
    <row r="646" spans="1:14" ht="12.75">
      <c r="A646" s="74"/>
      <c r="B646" s="74"/>
      <c r="C646" s="203" t="s">
        <v>2152</v>
      </c>
      <c r="D646" s="224" t="s">
        <v>2153</v>
      </c>
      <c r="E646" s="55" t="s">
        <v>2154</v>
      </c>
      <c r="F646" s="233">
        <v>7618.96</v>
      </c>
      <c r="H646" s="117"/>
      <c r="I646" s="117"/>
      <c r="J646" s="97" t="s">
        <v>2152</v>
      </c>
      <c r="K646" s="119" t="s">
        <v>2153</v>
      </c>
      <c r="L646" s="168" t="s">
        <v>2154</v>
      </c>
      <c r="M646" s="129">
        <v>8639.13</v>
      </c>
      <c r="N646" s="625">
        <f t="shared" si="10"/>
        <v>1020.1699999999992</v>
      </c>
    </row>
    <row r="647" spans="1:13" ht="51.75" customHeight="1">
      <c r="A647" s="569" t="s">
        <v>289</v>
      </c>
      <c r="B647" s="569" t="s">
        <v>2155</v>
      </c>
      <c r="C647" s="207"/>
      <c r="D647" s="356"/>
      <c r="E647" s="570" t="s">
        <v>2156</v>
      </c>
      <c r="F647" s="571"/>
      <c r="H647" s="269" t="s">
        <v>269</v>
      </c>
      <c r="I647" s="494" t="s">
        <v>2155</v>
      </c>
      <c r="J647" s="615"/>
      <c r="K647" s="614"/>
      <c r="L647" s="542" t="s">
        <v>2156</v>
      </c>
      <c r="M647" s="543"/>
    </row>
    <row r="648" spans="1:14" ht="12.75">
      <c r="A648" s="569"/>
      <c r="B648" s="569"/>
      <c r="C648" s="207"/>
      <c r="D648" s="356"/>
      <c r="E648" s="357"/>
      <c r="F648" s="358"/>
      <c r="H648" s="278"/>
      <c r="I648" s="541"/>
      <c r="J648" s="290" t="s">
        <v>3470</v>
      </c>
      <c r="K648" s="291" t="s">
        <v>3328</v>
      </c>
      <c r="L648" s="310" t="s">
        <v>3329</v>
      </c>
      <c r="M648" s="305">
        <v>270.5333333333333</v>
      </c>
      <c r="N648" s="626" t="s">
        <v>3466</v>
      </c>
    </row>
    <row r="649" spans="1:14" ht="12.75">
      <c r="A649" s="569"/>
      <c r="B649" s="569"/>
      <c r="C649" s="207" t="s">
        <v>3460</v>
      </c>
      <c r="D649" s="356" t="s">
        <v>2157</v>
      </c>
      <c r="E649" s="199" t="s">
        <v>2158</v>
      </c>
      <c r="F649" s="287">
        <v>284.04</v>
      </c>
      <c r="H649" s="278"/>
      <c r="I649" s="541"/>
      <c r="J649" s="179" t="s">
        <v>3458</v>
      </c>
      <c r="K649" s="182" t="s">
        <v>3330</v>
      </c>
      <c r="L649" s="311" t="s">
        <v>2158</v>
      </c>
      <c r="M649" s="298">
        <v>473.4333333333333</v>
      </c>
      <c r="N649" s="625">
        <f>M649-F649</f>
        <v>189.39333333333326</v>
      </c>
    </row>
    <row r="650" spans="1:14" ht="12.75">
      <c r="A650" s="569"/>
      <c r="B650" s="569"/>
      <c r="C650" s="207" t="s">
        <v>3461</v>
      </c>
      <c r="D650" s="356" t="s">
        <v>2159</v>
      </c>
      <c r="E650" s="199" t="s">
        <v>2160</v>
      </c>
      <c r="F650" s="287">
        <v>405.77</v>
      </c>
      <c r="H650" s="278"/>
      <c r="I650" s="278"/>
      <c r="J650" s="290" t="s">
        <v>3331</v>
      </c>
      <c r="K650" s="291" t="s">
        <v>3332</v>
      </c>
      <c r="L650" s="310" t="s">
        <v>3333</v>
      </c>
      <c r="M650" s="305">
        <v>730.7622610368218</v>
      </c>
      <c r="N650" s="626" t="s">
        <v>3471</v>
      </c>
    </row>
    <row r="651" spans="1:13" ht="12.75">
      <c r="A651" s="569"/>
      <c r="B651" s="569"/>
      <c r="C651" s="207" t="s">
        <v>3462</v>
      </c>
      <c r="D651" s="359" t="s">
        <v>2161</v>
      </c>
      <c r="E651" s="360" t="s">
        <v>2162</v>
      </c>
      <c r="F651" s="361">
        <v>527.5</v>
      </c>
      <c r="H651" s="278"/>
      <c r="I651" s="278"/>
      <c r="J651" s="179"/>
      <c r="K651" s="182"/>
      <c r="L651" s="311"/>
      <c r="M651" s="298"/>
    </row>
    <row r="652" spans="1:14" ht="12.75">
      <c r="A652" s="569"/>
      <c r="B652" s="569"/>
      <c r="C652" s="207" t="s">
        <v>2163</v>
      </c>
      <c r="D652" s="356" t="s">
        <v>2164</v>
      </c>
      <c r="E652" s="199" t="s">
        <v>2165</v>
      </c>
      <c r="F652" s="287">
        <v>688.6</v>
      </c>
      <c r="H652" s="278"/>
      <c r="I652" s="278"/>
      <c r="J652" s="192" t="s">
        <v>3334</v>
      </c>
      <c r="K652" s="179" t="s">
        <v>3335</v>
      </c>
      <c r="L652" s="311" t="s">
        <v>2165</v>
      </c>
      <c r="M652" s="298">
        <v>1149.7666666666667</v>
      </c>
      <c r="N652" s="625">
        <f aca="true" t="shared" si="11" ref="N652:N715">M652-F652</f>
        <v>461.16666666666663</v>
      </c>
    </row>
    <row r="653" spans="1:14" ht="12.75">
      <c r="A653" s="569"/>
      <c r="B653" s="569"/>
      <c r="C653" s="207" t="s">
        <v>2166</v>
      </c>
      <c r="D653" s="356" t="s">
        <v>2167</v>
      </c>
      <c r="E653" s="199" t="s">
        <v>2168</v>
      </c>
      <c r="F653" s="287">
        <v>933.27</v>
      </c>
      <c r="H653" s="278"/>
      <c r="I653" s="278"/>
      <c r="J653" s="190" t="s">
        <v>3336</v>
      </c>
      <c r="K653" s="190" t="s">
        <v>3337</v>
      </c>
      <c r="L653" s="355" t="s">
        <v>2168</v>
      </c>
      <c r="M653" s="298">
        <v>1555.5666666666666</v>
      </c>
      <c r="N653" s="625">
        <f t="shared" si="11"/>
        <v>622.2966666666666</v>
      </c>
    </row>
    <row r="654" spans="1:14" ht="12.75">
      <c r="A654" s="569"/>
      <c r="B654" s="569"/>
      <c r="C654" s="207" t="s">
        <v>2169</v>
      </c>
      <c r="D654" s="356" t="s">
        <v>2170</v>
      </c>
      <c r="E654" s="199" t="s">
        <v>2171</v>
      </c>
      <c r="F654" s="287">
        <v>1176.74</v>
      </c>
      <c r="H654" s="278"/>
      <c r="I654" s="278"/>
      <c r="J654" s="179" t="s">
        <v>3338</v>
      </c>
      <c r="K654" s="192" t="s">
        <v>3339</v>
      </c>
      <c r="L654" s="311" t="s">
        <v>2171</v>
      </c>
      <c r="M654" s="298">
        <v>1961.3666666666666</v>
      </c>
      <c r="N654" s="625">
        <f t="shared" si="11"/>
        <v>784.6266666666666</v>
      </c>
    </row>
    <row r="655" spans="1:14" ht="12.75">
      <c r="A655" s="569"/>
      <c r="B655" s="569"/>
      <c r="C655" s="207" t="s">
        <v>2172</v>
      </c>
      <c r="D655" s="356" t="s">
        <v>2173</v>
      </c>
      <c r="E655" s="199" t="s">
        <v>2174</v>
      </c>
      <c r="F655" s="287">
        <v>1420.2</v>
      </c>
      <c r="H655" s="278"/>
      <c r="I655" s="278"/>
      <c r="J655" s="179" t="s">
        <v>3340</v>
      </c>
      <c r="K655" s="192" t="s">
        <v>3341</v>
      </c>
      <c r="L655" s="311" t="s">
        <v>2174</v>
      </c>
      <c r="M655" s="298">
        <v>2367.1666666666665</v>
      </c>
      <c r="N655" s="625">
        <f t="shared" si="11"/>
        <v>946.9666666666665</v>
      </c>
    </row>
    <row r="656" spans="1:14" ht="12.75">
      <c r="A656" s="569"/>
      <c r="B656" s="569"/>
      <c r="C656" s="207" t="s">
        <v>2175</v>
      </c>
      <c r="D656" s="356" t="s">
        <v>2176</v>
      </c>
      <c r="E656" s="199" t="s">
        <v>2177</v>
      </c>
      <c r="F656" s="287">
        <v>1663.66</v>
      </c>
      <c r="H656" s="278"/>
      <c r="I656" s="278"/>
      <c r="J656" s="179" t="s">
        <v>3342</v>
      </c>
      <c r="K656" s="192" t="s">
        <v>3343</v>
      </c>
      <c r="L656" s="311" t="s">
        <v>2177</v>
      </c>
      <c r="M656" s="298">
        <v>2772.9666666666667</v>
      </c>
      <c r="N656" s="625">
        <f t="shared" si="11"/>
        <v>1109.3066666666666</v>
      </c>
    </row>
    <row r="657" spans="1:14" ht="12.75">
      <c r="A657" s="569"/>
      <c r="B657" s="569"/>
      <c r="C657" s="284" t="s">
        <v>2178</v>
      </c>
      <c r="D657" s="356" t="s">
        <v>2179</v>
      </c>
      <c r="E657" s="199" t="s">
        <v>2180</v>
      </c>
      <c r="F657" s="287">
        <v>1905.86</v>
      </c>
      <c r="H657" s="278"/>
      <c r="I657" s="278"/>
      <c r="J657" s="179" t="s">
        <v>3344</v>
      </c>
      <c r="K657" s="192" t="s">
        <v>3345</v>
      </c>
      <c r="L657" s="311" t="s">
        <v>2180</v>
      </c>
      <c r="M657" s="298">
        <v>3178.7666666666664</v>
      </c>
      <c r="N657" s="625">
        <f t="shared" si="11"/>
        <v>1272.9066666666665</v>
      </c>
    </row>
    <row r="658" spans="1:14" ht="12.75">
      <c r="A658" s="569"/>
      <c r="B658" s="569"/>
      <c r="C658" s="207" t="s">
        <v>2181</v>
      </c>
      <c r="D658" s="356" t="s">
        <v>2182</v>
      </c>
      <c r="E658" s="199" t="s">
        <v>2183</v>
      </c>
      <c r="F658" s="287">
        <v>2231.74</v>
      </c>
      <c r="H658" s="278"/>
      <c r="I658" s="278"/>
      <c r="J658" s="179" t="s">
        <v>3346</v>
      </c>
      <c r="K658" s="192" t="s">
        <v>3347</v>
      </c>
      <c r="L658" s="311" t="s">
        <v>2183</v>
      </c>
      <c r="M658" s="298">
        <v>3719.833333333333</v>
      </c>
      <c r="N658" s="625">
        <f t="shared" si="11"/>
        <v>1488.0933333333332</v>
      </c>
    </row>
    <row r="659" spans="1:14" ht="12.75">
      <c r="A659" s="569"/>
      <c r="B659" s="569"/>
      <c r="C659" s="207" t="s">
        <v>2184</v>
      </c>
      <c r="D659" s="356" t="s">
        <v>2185</v>
      </c>
      <c r="E659" s="199" t="s">
        <v>2186</v>
      </c>
      <c r="F659" s="287">
        <v>2718.67</v>
      </c>
      <c r="H659" s="278"/>
      <c r="I659" s="278"/>
      <c r="J659" s="179" t="s">
        <v>3348</v>
      </c>
      <c r="K659" s="192" t="s">
        <v>3349</v>
      </c>
      <c r="L659" s="311" t="s">
        <v>2186</v>
      </c>
      <c r="M659" s="298">
        <v>4531.433333333333</v>
      </c>
      <c r="N659" s="625">
        <f t="shared" si="11"/>
        <v>1812.7633333333333</v>
      </c>
    </row>
    <row r="660" spans="1:14" ht="12.75">
      <c r="A660" s="569"/>
      <c r="B660" s="569"/>
      <c r="C660" s="207" t="s">
        <v>2187</v>
      </c>
      <c r="D660" s="356" t="s">
        <v>2188</v>
      </c>
      <c r="E660" s="199" t="s">
        <v>2189</v>
      </c>
      <c r="F660" s="287">
        <v>3205.6</v>
      </c>
      <c r="H660" s="278"/>
      <c r="I660" s="278"/>
      <c r="J660" s="179" t="s">
        <v>3350</v>
      </c>
      <c r="K660" s="192" t="s">
        <v>3351</v>
      </c>
      <c r="L660" s="311" t="s">
        <v>2189</v>
      </c>
      <c r="M660" s="298">
        <v>5343.033333333333</v>
      </c>
      <c r="N660" s="625">
        <f t="shared" si="11"/>
        <v>2137.433333333333</v>
      </c>
    </row>
    <row r="661" spans="1:14" ht="12.75">
      <c r="A661" s="569"/>
      <c r="B661" s="569"/>
      <c r="C661" s="207" t="s">
        <v>2190</v>
      </c>
      <c r="D661" s="356" t="s">
        <v>2191</v>
      </c>
      <c r="E661" s="199" t="s">
        <v>2192</v>
      </c>
      <c r="F661" s="287">
        <v>3669.04</v>
      </c>
      <c r="H661" s="278"/>
      <c r="I661" s="278"/>
      <c r="J661" s="179" t="s">
        <v>3352</v>
      </c>
      <c r="K661" s="192" t="s">
        <v>3353</v>
      </c>
      <c r="L661" s="311" t="s">
        <v>2192</v>
      </c>
      <c r="M661" s="298">
        <v>6113.446108045112</v>
      </c>
      <c r="N661" s="625">
        <f t="shared" si="11"/>
        <v>2444.406108045112</v>
      </c>
    </row>
    <row r="662" spans="1:14" ht="12.75">
      <c r="A662" s="569"/>
      <c r="B662" s="569"/>
      <c r="C662" s="207" t="s">
        <v>2193</v>
      </c>
      <c r="D662" s="356" t="s">
        <v>2194</v>
      </c>
      <c r="E662" s="199" t="s">
        <v>2195</v>
      </c>
      <c r="F662" s="287">
        <v>4179.45</v>
      </c>
      <c r="H662" s="278"/>
      <c r="I662" s="278"/>
      <c r="J662" s="179" t="s">
        <v>3354</v>
      </c>
      <c r="K662" s="192" t="s">
        <v>3355</v>
      </c>
      <c r="L662" s="311" t="s">
        <v>2195</v>
      </c>
      <c r="M662" s="298">
        <v>6966.233333333333</v>
      </c>
      <c r="N662" s="625">
        <f t="shared" si="11"/>
        <v>2786.783333333333</v>
      </c>
    </row>
    <row r="663" spans="1:14" ht="12.75">
      <c r="A663" s="569"/>
      <c r="B663" s="569"/>
      <c r="C663" s="207" t="s">
        <v>2196</v>
      </c>
      <c r="D663" s="356" t="s">
        <v>2197</v>
      </c>
      <c r="E663" s="199" t="s">
        <v>2198</v>
      </c>
      <c r="F663" s="287">
        <v>4666.37</v>
      </c>
      <c r="H663" s="278"/>
      <c r="I663" s="278"/>
      <c r="J663" s="179" t="s">
        <v>3356</v>
      </c>
      <c r="K663" s="192" t="s">
        <v>3357</v>
      </c>
      <c r="L663" s="362" t="s">
        <v>2198</v>
      </c>
      <c r="M663" s="298">
        <v>7777.833333333333</v>
      </c>
      <c r="N663" s="625">
        <f t="shared" si="11"/>
        <v>3111.463333333333</v>
      </c>
    </row>
    <row r="664" spans="1:14" ht="12.75">
      <c r="A664" s="569"/>
      <c r="B664" s="569"/>
      <c r="C664" s="207" t="s">
        <v>2199</v>
      </c>
      <c r="D664" s="356" t="s">
        <v>2200</v>
      </c>
      <c r="E664" s="199" t="s">
        <v>2201</v>
      </c>
      <c r="F664" s="287">
        <v>5153.3</v>
      </c>
      <c r="H664" s="278"/>
      <c r="I664" s="278"/>
      <c r="J664" s="179" t="s">
        <v>3358</v>
      </c>
      <c r="K664" s="192" t="s">
        <v>3359</v>
      </c>
      <c r="L664" s="311" t="s">
        <v>2201</v>
      </c>
      <c r="M664" s="298">
        <v>8589.433333333332</v>
      </c>
      <c r="N664" s="625">
        <f t="shared" si="11"/>
        <v>3436.1333333333323</v>
      </c>
    </row>
    <row r="665" spans="1:14" ht="12.75">
      <c r="A665" s="569"/>
      <c r="B665" s="569"/>
      <c r="C665" s="207" t="s">
        <v>2202</v>
      </c>
      <c r="D665" s="356" t="s">
        <v>2203</v>
      </c>
      <c r="E665" s="199" t="s">
        <v>2204</v>
      </c>
      <c r="F665" s="287">
        <v>5640.23</v>
      </c>
      <c r="H665" s="278"/>
      <c r="I665" s="278"/>
      <c r="J665" s="179" t="s">
        <v>3360</v>
      </c>
      <c r="K665" s="192" t="s">
        <v>3361</v>
      </c>
      <c r="L665" s="311" t="s">
        <v>2204</v>
      </c>
      <c r="M665" s="298">
        <v>9401.033333333333</v>
      </c>
      <c r="N665" s="625">
        <f t="shared" si="11"/>
        <v>3760.8033333333333</v>
      </c>
    </row>
    <row r="666" spans="1:14" ht="12.75">
      <c r="A666" s="569"/>
      <c r="B666" s="569"/>
      <c r="C666" s="207" t="s">
        <v>2205</v>
      </c>
      <c r="D666" s="356" t="s">
        <v>2206</v>
      </c>
      <c r="E666" s="199" t="s">
        <v>2207</v>
      </c>
      <c r="F666" s="287">
        <v>6289.46</v>
      </c>
      <c r="H666" s="278"/>
      <c r="I666" s="278"/>
      <c r="J666" s="179" t="s">
        <v>3362</v>
      </c>
      <c r="K666" s="192" t="s">
        <v>3363</v>
      </c>
      <c r="L666" s="311" t="s">
        <v>2207</v>
      </c>
      <c r="M666" s="298">
        <v>10483.166666666666</v>
      </c>
      <c r="N666" s="625">
        <f t="shared" si="11"/>
        <v>4193.706666666666</v>
      </c>
    </row>
    <row r="667" spans="1:14" ht="12.75">
      <c r="A667" s="569"/>
      <c r="B667" s="569"/>
      <c r="C667" s="207" t="s">
        <v>2208</v>
      </c>
      <c r="D667" s="356" t="s">
        <v>2209</v>
      </c>
      <c r="E667" s="199" t="s">
        <v>2210</v>
      </c>
      <c r="F667" s="287">
        <v>7263.31</v>
      </c>
      <c r="H667" s="278"/>
      <c r="I667" s="278"/>
      <c r="J667" s="179" t="s">
        <v>3364</v>
      </c>
      <c r="K667" s="192" t="s">
        <v>3365</v>
      </c>
      <c r="L667" s="311" t="s">
        <v>2210</v>
      </c>
      <c r="M667" s="298">
        <v>12106.366666666667</v>
      </c>
      <c r="N667" s="625">
        <f t="shared" si="11"/>
        <v>4843.056666666666</v>
      </c>
    </row>
    <row r="668" spans="1:14" ht="12.75">
      <c r="A668" s="569"/>
      <c r="B668" s="569"/>
      <c r="C668" s="207" t="s">
        <v>2211</v>
      </c>
      <c r="D668" s="356" t="s">
        <v>2212</v>
      </c>
      <c r="E668" s="199" t="s">
        <v>2213</v>
      </c>
      <c r="F668" s="287">
        <v>8237.16</v>
      </c>
      <c r="H668" s="278"/>
      <c r="I668" s="278"/>
      <c r="J668" s="179" t="s">
        <v>3366</v>
      </c>
      <c r="K668" s="192" t="s">
        <v>3367</v>
      </c>
      <c r="L668" s="311" t="s">
        <v>2213</v>
      </c>
      <c r="M668" s="298">
        <v>13729.566666666666</v>
      </c>
      <c r="N668" s="625">
        <f t="shared" si="11"/>
        <v>5492.406666666666</v>
      </c>
    </row>
    <row r="669" spans="1:14" ht="12.75">
      <c r="A669" s="569"/>
      <c r="B669" s="569"/>
      <c r="C669" s="207" t="s">
        <v>2214</v>
      </c>
      <c r="D669" s="356" t="s">
        <v>2215</v>
      </c>
      <c r="E669" s="199" t="s">
        <v>2216</v>
      </c>
      <c r="F669" s="287">
        <v>9535.63</v>
      </c>
      <c r="H669" s="278"/>
      <c r="I669" s="278"/>
      <c r="J669" s="179" t="s">
        <v>3368</v>
      </c>
      <c r="K669" s="192" t="s">
        <v>3369</v>
      </c>
      <c r="L669" s="311" t="s">
        <v>2216</v>
      </c>
      <c r="M669" s="298">
        <v>15893.833333333332</v>
      </c>
      <c r="N669" s="625">
        <f t="shared" si="11"/>
        <v>6358.203333333333</v>
      </c>
    </row>
    <row r="670" spans="1:14" ht="12.75">
      <c r="A670" s="569"/>
      <c r="B670" s="569"/>
      <c r="C670" s="207" t="s">
        <v>2217</v>
      </c>
      <c r="D670" s="356" t="s">
        <v>2218</v>
      </c>
      <c r="E670" s="199" t="s">
        <v>2219</v>
      </c>
      <c r="F670" s="287">
        <v>11807.96</v>
      </c>
      <c r="H670" s="278"/>
      <c r="I670" s="278"/>
      <c r="J670" s="179" t="s">
        <v>3370</v>
      </c>
      <c r="K670" s="192" t="s">
        <v>3371</v>
      </c>
      <c r="L670" s="311" t="s">
        <v>2219</v>
      </c>
      <c r="M670" s="298">
        <v>19681.3</v>
      </c>
      <c r="N670" s="625">
        <f t="shared" si="11"/>
        <v>7873.34</v>
      </c>
    </row>
    <row r="671" spans="1:14" ht="12.75">
      <c r="A671" s="569"/>
      <c r="B671" s="569"/>
      <c r="C671" s="207" t="s">
        <v>2220</v>
      </c>
      <c r="D671" s="356" t="s">
        <v>2221</v>
      </c>
      <c r="E671" s="199" t="s">
        <v>2222</v>
      </c>
      <c r="F671" s="287">
        <v>13755.66</v>
      </c>
      <c r="H671" s="278"/>
      <c r="I671" s="278"/>
      <c r="J671" s="179" t="s">
        <v>3372</v>
      </c>
      <c r="K671" s="192" t="s">
        <v>3373</v>
      </c>
      <c r="L671" s="311" t="s">
        <v>2222</v>
      </c>
      <c r="M671" s="298">
        <v>22927.7</v>
      </c>
      <c r="N671" s="625">
        <f t="shared" si="11"/>
        <v>9172.04</v>
      </c>
    </row>
    <row r="672" spans="1:14" ht="12.75">
      <c r="A672" s="569"/>
      <c r="B672" s="569"/>
      <c r="C672" s="207" t="s">
        <v>2223</v>
      </c>
      <c r="D672" s="356" t="s">
        <v>2224</v>
      </c>
      <c r="E672" s="199" t="s">
        <v>2225</v>
      </c>
      <c r="F672" s="287">
        <v>15703.36</v>
      </c>
      <c r="H672" s="278"/>
      <c r="I672" s="278"/>
      <c r="J672" s="179" t="s">
        <v>3374</v>
      </c>
      <c r="K672" s="192" t="s">
        <v>3375</v>
      </c>
      <c r="L672" s="311" t="s">
        <v>2225</v>
      </c>
      <c r="M672" s="298">
        <v>26174.1</v>
      </c>
      <c r="N672" s="625">
        <f t="shared" si="11"/>
        <v>10470.739999999998</v>
      </c>
    </row>
    <row r="673" spans="1:14" ht="12.75">
      <c r="A673" s="569"/>
      <c r="B673" s="569"/>
      <c r="C673" s="207" t="s">
        <v>2226</v>
      </c>
      <c r="D673" s="356" t="s">
        <v>2227</v>
      </c>
      <c r="E673" s="199" t="s">
        <v>2228</v>
      </c>
      <c r="F673" s="287">
        <v>17651.07</v>
      </c>
      <c r="H673" s="278"/>
      <c r="I673" s="278"/>
      <c r="J673" s="179" t="s">
        <v>3376</v>
      </c>
      <c r="K673" s="192" t="s">
        <v>3377</v>
      </c>
      <c r="L673" s="311" t="s">
        <v>2228</v>
      </c>
      <c r="M673" s="298">
        <v>29420.5</v>
      </c>
      <c r="N673" s="625">
        <f t="shared" si="11"/>
        <v>11769.43</v>
      </c>
    </row>
    <row r="674" spans="1:14" ht="12.75">
      <c r="A674" s="569"/>
      <c r="B674" s="569"/>
      <c r="C674" s="207" t="s">
        <v>2229</v>
      </c>
      <c r="D674" s="356" t="s">
        <v>2230</v>
      </c>
      <c r="E674" s="199" t="s">
        <v>2231</v>
      </c>
      <c r="F674" s="287">
        <v>19598.77</v>
      </c>
      <c r="H674" s="278"/>
      <c r="I674" s="278"/>
      <c r="J674" s="179" t="s">
        <v>3378</v>
      </c>
      <c r="K674" s="192" t="s">
        <v>3379</v>
      </c>
      <c r="L674" s="311" t="s">
        <v>2231</v>
      </c>
      <c r="M674" s="298">
        <v>32666.9</v>
      </c>
      <c r="N674" s="625">
        <f t="shared" si="11"/>
        <v>13068.130000000001</v>
      </c>
    </row>
    <row r="675" spans="1:14" ht="12.75">
      <c r="A675" s="284"/>
      <c r="B675" s="284"/>
      <c r="C675" s="207" t="s">
        <v>2232</v>
      </c>
      <c r="D675" s="356" t="s">
        <v>2233</v>
      </c>
      <c r="E675" s="199" t="s">
        <v>2234</v>
      </c>
      <c r="F675" s="287">
        <v>21546.47</v>
      </c>
      <c r="H675" s="186"/>
      <c r="I675" s="186"/>
      <c r="J675" s="179" t="s">
        <v>3380</v>
      </c>
      <c r="K675" s="192" t="s">
        <v>3381</v>
      </c>
      <c r="L675" s="311" t="s">
        <v>2234</v>
      </c>
      <c r="M675" s="298">
        <v>35913.3</v>
      </c>
      <c r="N675" s="625">
        <f t="shared" si="11"/>
        <v>14366.830000000002</v>
      </c>
    </row>
    <row r="676" spans="1:13" ht="24.75" customHeight="1">
      <c r="A676" s="566" t="s">
        <v>231</v>
      </c>
      <c r="B676" s="562" t="s">
        <v>232</v>
      </c>
      <c r="C676" s="208"/>
      <c r="D676" s="229"/>
      <c r="E676" s="469" t="s">
        <v>2235</v>
      </c>
      <c r="F676" s="470"/>
      <c r="H676" s="478" t="s">
        <v>231</v>
      </c>
      <c r="I676" s="544" t="s">
        <v>232</v>
      </c>
      <c r="J676" s="109"/>
      <c r="K676" s="119"/>
      <c r="L676" s="547" t="s">
        <v>2235</v>
      </c>
      <c r="M676" s="548"/>
    </row>
    <row r="677" spans="1:14" ht="12.75">
      <c r="A677" s="566"/>
      <c r="B677" s="562"/>
      <c r="C677" s="209" t="s">
        <v>3418</v>
      </c>
      <c r="D677" s="212" t="s">
        <v>2236</v>
      </c>
      <c r="E677" s="337" t="s">
        <v>2237</v>
      </c>
      <c r="F677" s="10">
        <v>342.46</v>
      </c>
      <c r="H677" s="479"/>
      <c r="I677" s="545"/>
      <c r="J677" s="109" t="s">
        <v>3418</v>
      </c>
      <c r="K677" s="128" t="s">
        <v>2992</v>
      </c>
      <c r="L677" s="318" t="s">
        <v>2237</v>
      </c>
      <c r="M677" s="7">
        <v>340.55</v>
      </c>
      <c r="N677" s="625">
        <f t="shared" si="11"/>
        <v>-1.9099999999999682</v>
      </c>
    </row>
    <row r="678" spans="1:14" ht="12.75">
      <c r="A678" s="247"/>
      <c r="B678" s="62"/>
      <c r="C678" s="208" t="s">
        <v>3419</v>
      </c>
      <c r="D678" s="212" t="s">
        <v>2238</v>
      </c>
      <c r="E678" s="337" t="s">
        <v>2239</v>
      </c>
      <c r="F678" s="10">
        <v>684.92</v>
      </c>
      <c r="H678" s="479"/>
      <c r="I678" s="545"/>
      <c r="J678" s="109" t="s">
        <v>3419</v>
      </c>
      <c r="K678" s="128" t="s">
        <v>2993</v>
      </c>
      <c r="L678" s="318" t="s">
        <v>2239</v>
      </c>
      <c r="M678" s="7">
        <v>681.11</v>
      </c>
      <c r="N678" s="625">
        <f t="shared" si="11"/>
        <v>-3.8099999999999454</v>
      </c>
    </row>
    <row r="679" spans="1:14" ht="12.75">
      <c r="A679" s="248"/>
      <c r="B679" s="67"/>
      <c r="C679" s="208" t="s">
        <v>2240</v>
      </c>
      <c r="D679" s="212" t="s">
        <v>2241</v>
      </c>
      <c r="E679" s="337" t="s">
        <v>2242</v>
      </c>
      <c r="F679" s="10">
        <v>913.23</v>
      </c>
      <c r="H679" s="479"/>
      <c r="I679" s="545"/>
      <c r="J679" s="109" t="s">
        <v>2240</v>
      </c>
      <c r="K679" s="128" t="s">
        <v>2994</v>
      </c>
      <c r="L679" s="318" t="s">
        <v>2242</v>
      </c>
      <c r="M679" s="7">
        <v>908.15</v>
      </c>
      <c r="N679" s="625">
        <f t="shared" si="11"/>
        <v>-5.080000000000041</v>
      </c>
    </row>
    <row r="680" spans="1:14" ht="12.75">
      <c r="A680" s="248"/>
      <c r="B680" s="67"/>
      <c r="C680" s="208" t="s">
        <v>2243</v>
      </c>
      <c r="D680" s="212" t="s">
        <v>2244</v>
      </c>
      <c r="E680" s="337" t="s">
        <v>2245</v>
      </c>
      <c r="F680" s="10">
        <v>1826.45</v>
      </c>
      <c r="H680" s="479"/>
      <c r="I680" s="545"/>
      <c r="J680" s="109" t="s">
        <v>2243</v>
      </c>
      <c r="K680" s="128" t="s">
        <v>2995</v>
      </c>
      <c r="L680" s="318" t="s">
        <v>2245</v>
      </c>
      <c r="M680" s="7">
        <v>1816.29</v>
      </c>
      <c r="N680" s="625">
        <f t="shared" si="11"/>
        <v>-10.160000000000082</v>
      </c>
    </row>
    <row r="681" spans="1:14" ht="12.75">
      <c r="A681" s="248"/>
      <c r="B681" s="67"/>
      <c r="C681" s="208" t="s">
        <v>2246</v>
      </c>
      <c r="D681" s="212" t="s">
        <v>2247</v>
      </c>
      <c r="E681" s="337" t="s">
        <v>2248</v>
      </c>
      <c r="F681" s="10">
        <v>2739.68</v>
      </c>
      <c r="H681" s="479"/>
      <c r="I681" s="545"/>
      <c r="J681" s="109" t="s">
        <v>2246</v>
      </c>
      <c r="K681" s="128" t="s">
        <v>2996</v>
      </c>
      <c r="L681" s="318" t="s">
        <v>2248</v>
      </c>
      <c r="M681" s="7">
        <v>2724.44</v>
      </c>
      <c r="N681" s="625">
        <f t="shared" si="11"/>
        <v>-15.239999999999782</v>
      </c>
    </row>
    <row r="682" spans="1:14" ht="12.75">
      <c r="A682" s="248"/>
      <c r="B682" s="67"/>
      <c r="C682" s="208" t="s">
        <v>2249</v>
      </c>
      <c r="D682" s="212" t="s">
        <v>2250</v>
      </c>
      <c r="E682" s="337" t="s">
        <v>2251</v>
      </c>
      <c r="F682" s="10">
        <v>3652.9</v>
      </c>
      <c r="H682" s="479"/>
      <c r="I682" s="545"/>
      <c r="J682" s="109" t="s">
        <v>2249</v>
      </c>
      <c r="K682" s="128" t="s">
        <v>2997</v>
      </c>
      <c r="L682" s="318" t="s">
        <v>2251</v>
      </c>
      <c r="M682" s="7">
        <v>3632.58</v>
      </c>
      <c r="N682" s="625">
        <f t="shared" si="11"/>
        <v>-20.320000000000164</v>
      </c>
    </row>
    <row r="683" spans="1:14" ht="12.75">
      <c r="A683" s="248"/>
      <c r="B683" s="67"/>
      <c r="C683" s="208" t="s">
        <v>2252</v>
      </c>
      <c r="D683" s="212" t="s">
        <v>2253</v>
      </c>
      <c r="E683" s="337" t="s">
        <v>2254</v>
      </c>
      <c r="F683" s="10">
        <v>4566.13</v>
      </c>
      <c r="H683" s="479"/>
      <c r="I683" s="545"/>
      <c r="J683" s="109" t="s">
        <v>2252</v>
      </c>
      <c r="K683" s="128" t="s">
        <v>2998</v>
      </c>
      <c r="L683" s="318" t="s">
        <v>2254</v>
      </c>
      <c r="M683" s="7">
        <v>4540.73</v>
      </c>
      <c r="N683" s="625">
        <f t="shared" si="11"/>
        <v>-25.400000000000546</v>
      </c>
    </row>
    <row r="684" spans="1:14" ht="12.75">
      <c r="A684" s="248"/>
      <c r="B684" s="67"/>
      <c r="C684" s="208" t="s">
        <v>2255</v>
      </c>
      <c r="D684" s="212" t="s">
        <v>2256</v>
      </c>
      <c r="E684" s="337" t="s">
        <v>2257</v>
      </c>
      <c r="F684" s="10">
        <v>5479.36</v>
      </c>
      <c r="H684" s="479"/>
      <c r="I684" s="545"/>
      <c r="J684" s="109" t="s">
        <v>2255</v>
      </c>
      <c r="K684" s="128" t="s">
        <v>2999</v>
      </c>
      <c r="L684" s="318" t="s">
        <v>2257</v>
      </c>
      <c r="M684" s="7">
        <v>5448.87</v>
      </c>
      <c r="N684" s="625">
        <f t="shared" si="11"/>
        <v>-30.48999999999978</v>
      </c>
    </row>
    <row r="685" spans="1:14" ht="12.75">
      <c r="A685" s="248"/>
      <c r="B685" s="67"/>
      <c r="C685" s="208" t="s">
        <v>2258</v>
      </c>
      <c r="D685" s="212" t="s">
        <v>2259</v>
      </c>
      <c r="E685" s="337" t="s">
        <v>2260</v>
      </c>
      <c r="F685" s="10">
        <v>6392.58</v>
      </c>
      <c r="H685" s="479"/>
      <c r="I685" s="545"/>
      <c r="J685" s="109" t="s">
        <v>2258</v>
      </c>
      <c r="K685" s="128" t="s">
        <v>3000</v>
      </c>
      <c r="L685" s="318" t="s">
        <v>2260</v>
      </c>
      <c r="M685" s="7">
        <v>6357.02</v>
      </c>
      <c r="N685" s="625">
        <f t="shared" si="11"/>
        <v>-35.55999999999949</v>
      </c>
    </row>
    <row r="686" spans="1:14" ht="12.75">
      <c r="A686" s="248"/>
      <c r="B686" s="67"/>
      <c r="C686" s="208" t="s">
        <v>2261</v>
      </c>
      <c r="D686" s="212" t="s">
        <v>2262</v>
      </c>
      <c r="E686" s="337" t="s">
        <v>2263</v>
      </c>
      <c r="F686" s="10">
        <v>7305.81</v>
      </c>
      <c r="H686" s="479"/>
      <c r="I686" s="545"/>
      <c r="J686" s="109" t="s">
        <v>2261</v>
      </c>
      <c r="K686" s="128" t="s">
        <v>3001</v>
      </c>
      <c r="L686" s="318" t="s">
        <v>2263</v>
      </c>
      <c r="M686" s="7">
        <v>7265.16</v>
      </c>
      <c r="N686" s="625">
        <f t="shared" si="11"/>
        <v>-40.650000000000546</v>
      </c>
    </row>
    <row r="687" spans="1:14" ht="12.75">
      <c r="A687" s="248"/>
      <c r="B687" s="67"/>
      <c r="C687" s="208" t="s">
        <v>2264</v>
      </c>
      <c r="D687" s="212" t="s">
        <v>2265</v>
      </c>
      <c r="E687" s="337" t="s">
        <v>2266</v>
      </c>
      <c r="F687" s="10">
        <v>8219.03</v>
      </c>
      <c r="H687" s="479"/>
      <c r="I687" s="545"/>
      <c r="J687" s="109" t="s">
        <v>2264</v>
      </c>
      <c r="K687" s="128" t="s">
        <v>3002</v>
      </c>
      <c r="L687" s="318" t="s">
        <v>2266</v>
      </c>
      <c r="M687" s="7">
        <v>8173.31</v>
      </c>
      <c r="N687" s="625">
        <f t="shared" si="11"/>
        <v>-45.720000000000255</v>
      </c>
    </row>
    <row r="688" spans="1:14" ht="12.75">
      <c r="A688" s="248"/>
      <c r="B688" s="67"/>
      <c r="C688" s="208" t="s">
        <v>2267</v>
      </c>
      <c r="D688" s="212" t="s">
        <v>2268</v>
      </c>
      <c r="E688" s="337" t="s">
        <v>2269</v>
      </c>
      <c r="F688" s="10">
        <v>9132.26</v>
      </c>
      <c r="H688" s="479"/>
      <c r="I688" s="545"/>
      <c r="J688" s="109" t="s">
        <v>2267</v>
      </c>
      <c r="K688" s="128" t="s">
        <v>3003</v>
      </c>
      <c r="L688" s="318" t="s">
        <v>2269</v>
      </c>
      <c r="M688" s="7">
        <v>9081.45</v>
      </c>
      <c r="N688" s="625">
        <f t="shared" si="11"/>
        <v>-50.80999999999949</v>
      </c>
    </row>
    <row r="689" spans="1:14" ht="12.75">
      <c r="A689" s="249"/>
      <c r="B689" s="75"/>
      <c r="C689" s="208" t="s">
        <v>2270</v>
      </c>
      <c r="D689" s="212" t="s">
        <v>2271</v>
      </c>
      <c r="E689" s="337" t="s">
        <v>2272</v>
      </c>
      <c r="F689" s="10">
        <v>10045.49</v>
      </c>
      <c r="H689" s="480"/>
      <c r="I689" s="546"/>
      <c r="J689" s="109" t="s">
        <v>2270</v>
      </c>
      <c r="K689" s="128" t="s">
        <v>3004</v>
      </c>
      <c r="L689" s="318" t="s">
        <v>2272</v>
      </c>
      <c r="M689" s="7">
        <v>9989.6</v>
      </c>
      <c r="N689" s="625">
        <f t="shared" si="11"/>
        <v>-55.88999999999942</v>
      </c>
    </row>
    <row r="690" spans="1:14" ht="90">
      <c r="A690" s="247" t="s">
        <v>233</v>
      </c>
      <c r="B690" s="559" t="s">
        <v>234</v>
      </c>
      <c r="C690" s="265"/>
      <c r="D690" s="229"/>
      <c r="E690" s="272" t="s">
        <v>2273</v>
      </c>
      <c r="F690" s="257"/>
      <c r="H690" s="478" t="s">
        <v>233</v>
      </c>
      <c r="I690" s="544" t="s">
        <v>234</v>
      </c>
      <c r="J690" s="161"/>
      <c r="K690" s="119"/>
      <c r="L690" s="547" t="s">
        <v>2273</v>
      </c>
      <c r="M690" s="548"/>
      <c r="N690" s="625"/>
    </row>
    <row r="691" spans="1:14" ht="12.75">
      <c r="A691" s="248"/>
      <c r="B691" s="560"/>
      <c r="C691" s="208" t="s">
        <v>3420</v>
      </c>
      <c r="D691" s="212" t="s">
        <v>2274</v>
      </c>
      <c r="E691" s="337" t="s">
        <v>2275</v>
      </c>
      <c r="F691" s="10">
        <v>301.93</v>
      </c>
      <c r="H691" s="479"/>
      <c r="I691" s="545"/>
      <c r="J691" s="109" t="s">
        <v>3420</v>
      </c>
      <c r="K691" s="128" t="s">
        <v>2274</v>
      </c>
      <c r="L691" s="318" t="s">
        <v>2275</v>
      </c>
      <c r="M691" s="7">
        <v>298.33</v>
      </c>
      <c r="N691" s="625">
        <f t="shared" si="11"/>
        <v>-3.6000000000000227</v>
      </c>
    </row>
    <row r="692" spans="1:14" ht="12.75">
      <c r="A692" s="248"/>
      <c r="B692" s="84"/>
      <c r="C692" s="208" t="s">
        <v>3421</v>
      </c>
      <c r="D692" s="212" t="s">
        <v>2276</v>
      </c>
      <c r="E692" s="337" t="s">
        <v>2277</v>
      </c>
      <c r="F692" s="10">
        <v>528.37</v>
      </c>
      <c r="H692" s="479"/>
      <c r="I692" s="545"/>
      <c r="J692" s="109" t="s">
        <v>3421</v>
      </c>
      <c r="K692" s="128" t="s">
        <v>2276</v>
      </c>
      <c r="L692" s="318" t="s">
        <v>2277</v>
      </c>
      <c r="M692" s="7">
        <v>522.08</v>
      </c>
      <c r="N692" s="625">
        <f t="shared" si="11"/>
        <v>-6.289999999999964</v>
      </c>
    </row>
    <row r="693" spans="1:14" ht="12.75">
      <c r="A693" s="248"/>
      <c r="B693" s="67"/>
      <c r="C693" s="208" t="s">
        <v>3422</v>
      </c>
      <c r="D693" s="212" t="s">
        <v>2278</v>
      </c>
      <c r="E693" s="337" t="s">
        <v>2279</v>
      </c>
      <c r="F693" s="10">
        <v>754.81</v>
      </c>
      <c r="H693" s="479"/>
      <c r="I693" s="545"/>
      <c r="J693" s="109" t="s">
        <v>3422</v>
      </c>
      <c r="K693" s="128" t="s">
        <v>2278</v>
      </c>
      <c r="L693" s="318" t="s">
        <v>2279</v>
      </c>
      <c r="M693" s="7">
        <v>745.83</v>
      </c>
      <c r="N693" s="625">
        <f t="shared" si="11"/>
        <v>-8.979999999999905</v>
      </c>
    </row>
    <row r="694" spans="1:14" ht="12.75">
      <c r="A694" s="248"/>
      <c r="B694" s="67"/>
      <c r="C694" s="208" t="s">
        <v>2280</v>
      </c>
      <c r="D694" s="212" t="s">
        <v>2281</v>
      </c>
      <c r="E694" s="337" t="s">
        <v>2282</v>
      </c>
      <c r="F694" s="10">
        <v>905.78</v>
      </c>
      <c r="H694" s="479"/>
      <c r="I694" s="545"/>
      <c r="J694" s="109" t="s">
        <v>2280</v>
      </c>
      <c r="K694" s="128" t="s">
        <v>2281</v>
      </c>
      <c r="L694" s="318" t="s">
        <v>2282</v>
      </c>
      <c r="M694" s="7">
        <v>895</v>
      </c>
      <c r="N694" s="625">
        <f t="shared" si="11"/>
        <v>-10.779999999999973</v>
      </c>
    </row>
    <row r="695" spans="1:14" ht="12.75">
      <c r="A695" s="248"/>
      <c r="B695" s="67"/>
      <c r="C695" s="208" t="s">
        <v>2283</v>
      </c>
      <c r="D695" s="212" t="s">
        <v>2284</v>
      </c>
      <c r="E695" s="337" t="s">
        <v>2285</v>
      </c>
      <c r="F695" s="10">
        <v>1358.66</v>
      </c>
      <c r="H695" s="479"/>
      <c r="I695" s="545"/>
      <c r="J695" s="109" t="s">
        <v>2283</v>
      </c>
      <c r="K695" s="128" t="s">
        <v>2284</v>
      </c>
      <c r="L695" s="318" t="s">
        <v>2285</v>
      </c>
      <c r="M695" s="7">
        <v>1342.5</v>
      </c>
      <c r="N695" s="625">
        <f t="shared" si="11"/>
        <v>-16.160000000000082</v>
      </c>
    </row>
    <row r="696" spans="1:14" ht="12.75">
      <c r="A696" s="248"/>
      <c r="B696" s="67"/>
      <c r="C696" s="208" t="s">
        <v>2286</v>
      </c>
      <c r="D696" s="212" t="s">
        <v>2287</v>
      </c>
      <c r="E696" s="337" t="s">
        <v>2288</v>
      </c>
      <c r="F696" s="10">
        <v>1811.55</v>
      </c>
      <c r="H696" s="479"/>
      <c r="I696" s="545"/>
      <c r="J696" s="109" t="s">
        <v>2286</v>
      </c>
      <c r="K696" s="128" t="s">
        <v>2287</v>
      </c>
      <c r="L696" s="318" t="s">
        <v>2288</v>
      </c>
      <c r="M696" s="7">
        <v>1790</v>
      </c>
      <c r="N696" s="625">
        <f t="shared" si="11"/>
        <v>-21.549999999999955</v>
      </c>
    </row>
    <row r="697" spans="1:14" ht="12.75">
      <c r="A697" s="248"/>
      <c r="B697" s="67"/>
      <c r="C697" s="208" t="s">
        <v>2289</v>
      </c>
      <c r="D697" s="212" t="s">
        <v>2290</v>
      </c>
      <c r="E697" s="337" t="s">
        <v>2291</v>
      </c>
      <c r="F697" s="10">
        <v>2264.44</v>
      </c>
      <c r="H697" s="479"/>
      <c r="I697" s="545"/>
      <c r="J697" s="109" t="s">
        <v>2289</v>
      </c>
      <c r="K697" s="128" t="s">
        <v>2290</v>
      </c>
      <c r="L697" s="318" t="s">
        <v>2291</v>
      </c>
      <c r="M697" s="7">
        <v>2237.5</v>
      </c>
      <c r="N697" s="625">
        <f t="shared" si="11"/>
        <v>-26.940000000000055</v>
      </c>
    </row>
    <row r="698" spans="1:14" ht="12.75">
      <c r="A698" s="248"/>
      <c r="B698" s="67"/>
      <c r="C698" s="208" t="s">
        <v>2292</v>
      </c>
      <c r="D698" s="212" t="s">
        <v>2293</v>
      </c>
      <c r="E698" s="337" t="s">
        <v>2294</v>
      </c>
      <c r="F698" s="10">
        <v>2717.33</v>
      </c>
      <c r="H698" s="479"/>
      <c r="I698" s="545"/>
      <c r="J698" s="109" t="s">
        <v>2292</v>
      </c>
      <c r="K698" s="128" t="s">
        <v>2293</v>
      </c>
      <c r="L698" s="318" t="s">
        <v>2294</v>
      </c>
      <c r="M698" s="7">
        <v>2685</v>
      </c>
      <c r="N698" s="625">
        <f t="shared" si="11"/>
        <v>-32.32999999999993</v>
      </c>
    </row>
    <row r="699" spans="1:14" ht="12.75">
      <c r="A699" s="248"/>
      <c r="B699" s="67"/>
      <c r="C699" s="208" t="s">
        <v>2295</v>
      </c>
      <c r="D699" s="212" t="s">
        <v>2296</v>
      </c>
      <c r="E699" s="337" t="s">
        <v>2297</v>
      </c>
      <c r="F699" s="10">
        <v>3170.22</v>
      </c>
      <c r="H699" s="479"/>
      <c r="I699" s="545"/>
      <c r="J699" s="109" t="s">
        <v>2295</v>
      </c>
      <c r="K699" s="128" t="s">
        <v>2296</v>
      </c>
      <c r="L699" s="318" t="s">
        <v>2297</v>
      </c>
      <c r="M699" s="7">
        <v>3132.5</v>
      </c>
      <c r="N699" s="625">
        <f t="shared" si="11"/>
        <v>-37.7199999999998</v>
      </c>
    </row>
    <row r="700" spans="1:14" ht="12.75">
      <c r="A700" s="248"/>
      <c r="B700" s="67"/>
      <c r="C700" s="208" t="s">
        <v>2298</v>
      </c>
      <c r="D700" s="212" t="s">
        <v>2299</v>
      </c>
      <c r="E700" s="337" t="s">
        <v>2300</v>
      </c>
      <c r="F700" s="10">
        <v>3623.1</v>
      </c>
      <c r="H700" s="479"/>
      <c r="I700" s="545"/>
      <c r="J700" s="109" t="s">
        <v>2298</v>
      </c>
      <c r="K700" s="128" t="s">
        <v>2299</v>
      </c>
      <c r="L700" s="318" t="s">
        <v>2300</v>
      </c>
      <c r="M700" s="7">
        <v>3580</v>
      </c>
      <c r="N700" s="625">
        <f t="shared" si="11"/>
        <v>-43.09999999999991</v>
      </c>
    </row>
    <row r="701" spans="1:14" ht="12.75">
      <c r="A701" s="248"/>
      <c r="B701" s="67"/>
      <c r="C701" s="208" t="s">
        <v>2301</v>
      </c>
      <c r="D701" s="212" t="s">
        <v>2302</v>
      </c>
      <c r="E701" s="337" t="s">
        <v>2303</v>
      </c>
      <c r="F701" s="10">
        <v>4528.88</v>
      </c>
      <c r="H701" s="479"/>
      <c r="I701" s="545"/>
      <c r="J701" s="109" t="s">
        <v>2301</v>
      </c>
      <c r="K701" s="128" t="s">
        <v>2302</v>
      </c>
      <c r="L701" s="318" t="s">
        <v>2303</v>
      </c>
      <c r="M701" s="7">
        <v>4475</v>
      </c>
      <c r="N701" s="625">
        <f t="shared" si="11"/>
        <v>-53.88000000000011</v>
      </c>
    </row>
    <row r="702" spans="1:14" ht="12.75">
      <c r="A702" s="248"/>
      <c r="B702" s="67"/>
      <c r="C702" s="208" t="s">
        <v>2304</v>
      </c>
      <c r="D702" s="212" t="s">
        <v>2305</v>
      </c>
      <c r="E702" s="337" t="s">
        <v>2306</v>
      </c>
      <c r="F702" s="10">
        <v>5434.66</v>
      </c>
      <c r="H702" s="479"/>
      <c r="I702" s="545"/>
      <c r="J702" s="109" t="s">
        <v>2304</v>
      </c>
      <c r="K702" s="128" t="s">
        <v>2305</v>
      </c>
      <c r="L702" s="318" t="s">
        <v>2306</v>
      </c>
      <c r="M702" s="7">
        <v>5370</v>
      </c>
      <c r="N702" s="625">
        <f t="shared" si="11"/>
        <v>-64.65999999999985</v>
      </c>
    </row>
    <row r="703" spans="1:14" ht="12.75">
      <c r="A703" s="248"/>
      <c r="B703" s="67"/>
      <c r="C703" s="208" t="s">
        <v>2307</v>
      </c>
      <c r="D703" s="212" t="s">
        <v>2308</v>
      </c>
      <c r="E703" s="337" t="s">
        <v>2309</v>
      </c>
      <c r="F703" s="10">
        <v>6340.43</v>
      </c>
      <c r="H703" s="479"/>
      <c r="I703" s="545"/>
      <c r="J703" s="109" t="s">
        <v>2307</v>
      </c>
      <c r="K703" s="128" t="s">
        <v>2308</v>
      </c>
      <c r="L703" s="318" t="s">
        <v>2309</v>
      </c>
      <c r="M703" s="7">
        <v>6265</v>
      </c>
      <c r="N703" s="625">
        <f t="shared" si="11"/>
        <v>-75.43000000000029</v>
      </c>
    </row>
    <row r="704" spans="1:14" ht="12.75">
      <c r="A704" s="248"/>
      <c r="B704" s="67"/>
      <c r="C704" s="208" t="s">
        <v>2310</v>
      </c>
      <c r="D704" s="212" t="s">
        <v>2311</v>
      </c>
      <c r="E704" s="337" t="s">
        <v>2312</v>
      </c>
      <c r="F704" s="10">
        <v>7246.21</v>
      </c>
      <c r="H704" s="480"/>
      <c r="I704" s="546"/>
      <c r="J704" s="109" t="s">
        <v>2310</v>
      </c>
      <c r="K704" s="128" t="s">
        <v>2311</v>
      </c>
      <c r="L704" s="318" t="s">
        <v>2312</v>
      </c>
      <c r="M704" s="7">
        <v>7160</v>
      </c>
      <c r="N704" s="625">
        <f t="shared" si="11"/>
        <v>-86.21000000000004</v>
      </c>
    </row>
    <row r="705" spans="1:14" ht="12.75">
      <c r="A705" s="247" t="s">
        <v>235</v>
      </c>
      <c r="B705" s="559" t="s">
        <v>236</v>
      </c>
      <c r="C705" s="209"/>
      <c r="D705" s="229"/>
      <c r="E705" s="469" t="s">
        <v>2313</v>
      </c>
      <c r="F705" s="470"/>
      <c r="H705" s="20" t="s">
        <v>235</v>
      </c>
      <c r="I705" s="544" t="s">
        <v>236</v>
      </c>
      <c r="J705" s="112"/>
      <c r="K705" s="119"/>
      <c r="L705" s="547" t="s">
        <v>2313</v>
      </c>
      <c r="M705" s="548"/>
      <c r="N705" s="625"/>
    </row>
    <row r="706" spans="1:14" ht="12.75">
      <c r="A706" s="248"/>
      <c r="B706" s="560"/>
      <c r="C706" s="209" t="s">
        <v>3423</v>
      </c>
      <c r="D706" s="212" t="s">
        <v>2314</v>
      </c>
      <c r="E706" s="60" t="s">
        <v>2315</v>
      </c>
      <c r="F706" s="10">
        <v>380.96</v>
      </c>
      <c r="H706" s="149"/>
      <c r="I706" s="545"/>
      <c r="J706" s="112" t="s">
        <v>3423</v>
      </c>
      <c r="K706" s="128" t="s">
        <v>3005</v>
      </c>
      <c r="L706" s="172" t="s">
        <v>2315</v>
      </c>
      <c r="M706" s="7">
        <v>405</v>
      </c>
      <c r="N706" s="625">
        <f t="shared" si="11"/>
        <v>24.04000000000002</v>
      </c>
    </row>
    <row r="707" spans="1:14" ht="12.75">
      <c r="A707" s="248"/>
      <c r="B707" s="84"/>
      <c r="C707" s="209" t="s">
        <v>3424</v>
      </c>
      <c r="D707" s="212" t="s">
        <v>2316</v>
      </c>
      <c r="E707" s="60" t="s">
        <v>685</v>
      </c>
      <c r="F707" s="10">
        <v>666.68</v>
      </c>
      <c r="H707" s="149"/>
      <c r="I707" s="117"/>
      <c r="J707" s="112" t="s">
        <v>3424</v>
      </c>
      <c r="K707" s="128" t="s">
        <v>3006</v>
      </c>
      <c r="L707" s="172" t="s">
        <v>685</v>
      </c>
      <c r="M707" s="7">
        <v>708.75</v>
      </c>
      <c r="N707" s="625">
        <f t="shared" si="11"/>
        <v>42.07000000000005</v>
      </c>
    </row>
    <row r="708" spans="1:14" ht="12.75">
      <c r="A708" s="248"/>
      <c r="B708" s="79"/>
      <c r="C708" s="209" t="s">
        <v>2317</v>
      </c>
      <c r="D708" s="212" t="s">
        <v>2318</v>
      </c>
      <c r="E708" s="60" t="s">
        <v>688</v>
      </c>
      <c r="F708" s="10">
        <v>857.16</v>
      </c>
      <c r="H708" s="149"/>
      <c r="I708" s="117"/>
      <c r="J708" s="112" t="s">
        <v>2317</v>
      </c>
      <c r="K708" s="128" t="s">
        <v>3007</v>
      </c>
      <c r="L708" s="172" t="s">
        <v>688</v>
      </c>
      <c r="M708" s="7">
        <v>911.25</v>
      </c>
      <c r="N708" s="625">
        <f t="shared" si="11"/>
        <v>54.09000000000003</v>
      </c>
    </row>
    <row r="709" spans="1:14" ht="12.75">
      <c r="A709" s="248"/>
      <c r="B709" s="79"/>
      <c r="C709" s="209" t="s">
        <v>2319</v>
      </c>
      <c r="D709" s="212" t="s">
        <v>2320</v>
      </c>
      <c r="E709" s="60" t="s">
        <v>645</v>
      </c>
      <c r="F709" s="10">
        <v>1142.88</v>
      </c>
      <c r="H709" s="149"/>
      <c r="I709" s="117"/>
      <c r="J709" s="112" t="s">
        <v>2319</v>
      </c>
      <c r="K709" s="128" t="s">
        <v>3008</v>
      </c>
      <c r="L709" s="172" t="s">
        <v>645</v>
      </c>
      <c r="M709" s="7">
        <v>1215</v>
      </c>
      <c r="N709" s="625">
        <f t="shared" si="11"/>
        <v>72.11999999999989</v>
      </c>
    </row>
    <row r="710" spans="1:14" ht="12.75">
      <c r="A710" s="248"/>
      <c r="B710" s="79"/>
      <c r="C710" s="209" t="s">
        <v>2321</v>
      </c>
      <c r="D710" s="212" t="s">
        <v>2322</v>
      </c>
      <c r="E710" s="60" t="s">
        <v>648</v>
      </c>
      <c r="F710" s="10">
        <v>1714.32</v>
      </c>
      <c r="H710" s="149"/>
      <c r="I710" s="117"/>
      <c r="J710" s="112" t="s">
        <v>2321</v>
      </c>
      <c r="K710" s="128" t="s">
        <v>3009</v>
      </c>
      <c r="L710" s="172" t="s">
        <v>648</v>
      </c>
      <c r="M710" s="7">
        <v>1822.5</v>
      </c>
      <c r="N710" s="625">
        <f t="shared" si="11"/>
        <v>108.18000000000006</v>
      </c>
    </row>
    <row r="711" spans="1:14" ht="12.75">
      <c r="A711" s="248"/>
      <c r="B711" s="79"/>
      <c r="C711" s="209" t="s">
        <v>2323</v>
      </c>
      <c r="D711" s="212" t="s">
        <v>2324</v>
      </c>
      <c r="E711" s="60" t="s">
        <v>651</v>
      </c>
      <c r="F711" s="10">
        <v>2285.76</v>
      </c>
      <c r="H711" s="149"/>
      <c r="I711" s="117"/>
      <c r="J711" s="112" t="s">
        <v>2323</v>
      </c>
      <c r="K711" s="128" t="s">
        <v>3010</v>
      </c>
      <c r="L711" s="172" t="s">
        <v>651</v>
      </c>
      <c r="M711" s="7">
        <v>2430</v>
      </c>
      <c r="N711" s="625">
        <f t="shared" si="11"/>
        <v>144.23999999999978</v>
      </c>
    </row>
    <row r="712" spans="1:14" ht="12.75">
      <c r="A712" s="248"/>
      <c r="B712" s="79"/>
      <c r="C712" s="209" t="s">
        <v>2325</v>
      </c>
      <c r="D712" s="212" t="s">
        <v>2326</v>
      </c>
      <c r="E712" s="60" t="s">
        <v>654</v>
      </c>
      <c r="F712" s="10">
        <v>2857.2</v>
      </c>
      <c r="H712" s="149"/>
      <c r="I712" s="117"/>
      <c r="J712" s="112" t="s">
        <v>2325</v>
      </c>
      <c r="K712" s="128" t="s">
        <v>3011</v>
      </c>
      <c r="L712" s="172" t="s">
        <v>654</v>
      </c>
      <c r="M712" s="7">
        <v>3037.5</v>
      </c>
      <c r="N712" s="625">
        <f t="shared" si="11"/>
        <v>180.30000000000018</v>
      </c>
    </row>
    <row r="713" spans="1:14" ht="12.75">
      <c r="A713" s="248"/>
      <c r="B713" s="79"/>
      <c r="C713" s="209" t="s">
        <v>2327</v>
      </c>
      <c r="D713" s="212" t="s">
        <v>2328</v>
      </c>
      <c r="E713" s="60" t="s">
        <v>657</v>
      </c>
      <c r="F713" s="10">
        <v>3428.64</v>
      </c>
      <c r="H713" s="149"/>
      <c r="I713" s="117"/>
      <c r="J713" s="112" t="s">
        <v>2327</v>
      </c>
      <c r="K713" s="128" t="s">
        <v>3012</v>
      </c>
      <c r="L713" s="172" t="s">
        <v>657</v>
      </c>
      <c r="M713" s="7">
        <v>3645</v>
      </c>
      <c r="N713" s="625">
        <f t="shared" si="11"/>
        <v>216.36000000000013</v>
      </c>
    </row>
    <row r="714" spans="1:14" ht="12.75">
      <c r="A714" s="248"/>
      <c r="B714" s="79"/>
      <c r="C714" s="209" t="s">
        <v>2329</v>
      </c>
      <c r="D714" s="212" t="s">
        <v>2330</v>
      </c>
      <c r="E714" s="60" t="s">
        <v>660</v>
      </c>
      <c r="F714" s="10">
        <v>4000.08</v>
      </c>
      <c r="H714" s="149"/>
      <c r="I714" s="117"/>
      <c r="J714" s="112" t="s">
        <v>2329</v>
      </c>
      <c r="K714" s="128" t="s">
        <v>3013</v>
      </c>
      <c r="L714" s="172" t="s">
        <v>660</v>
      </c>
      <c r="M714" s="7">
        <v>4252.5</v>
      </c>
      <c r="N714" s="625">
        <f t="shared" si="11"/>
        <v>252.42000000000007</v>
      </c>
    </row>
    <row r="715" spans="1:14" ht="12.75">
      <c r="A715" s="248"/>
      <c r="B715" s="79"/>
      <c r="C715" s="209" t="s">
        <v>2331</v>
      </c>
      <c r="D715" s="212" t="s">
        <v>2332</v>
      </c>
      <c r="E715" s="60" t="s">
        <v>663</v>
      </c>
      <c r="F715" s="10">
        <v>4571.52</v>
      </c>
      <c r="H715" s="149"/>
      <c r="I715" s="117"/>
      <c r="J715" s="112" t="s">
        <v>2331</v>
      </c>
      <c r="K715" s="128" t="s">
        <v>3014</v>
      </c>
      <c r="L715" s="172" t="s">
        <v>663</v>
      </c>
      <c r="M715" s="7">
        <v>4860</v>
      </c>
      <c r="N715" s="625">
        <f t="shared" si="11"/>
        <v>288.47999999999956</v>
      </c>
    </row>
    <row r="716" spans="1:14" ht="12.75">
      <c r="A716" s="248"/>
      <c r="B716" s="79"/>
      <c r="C716" s="209" t="s">
        <v>2333</v>
      </c>
      <c r="D716" s="212" t="s">
        <v>2334</v>
      </c>
      <c r="E716" s="60" t="s">
        <v>666</v>
      </c>
      <c r="F716" s="10">
        <v>5142.96</v>
      </c>
      <c r="H716" s="149"/>
      <c r="I716" s="117"/>
      <c r="J716" s="112" t="s">
        <v>2333</v>
      </c>
      <c r="K716" s="128" t="s">
        <v>3015</v>
      </c>
      <c r="L716" s="172" t="s">
        <v>666</v>
      </c>
      <c r="M716" s="7">
        <v>5467.5</v>
      </c>
      <c r="N716" s="625">
        <f aca="true" t="shared" si="12" ref="N716:N779">M716-F716</f>
        <v>324.53999999999996</v>
      </c>
    </row>
    <row r="717" spans="1:14" ht="12.75">
      <c r="A717" s="248"/>
      <c r="B717" s="79"/>
      <c r="C717" s="209" t="s">
        <v>2335</v>
      </c>
      <c r="D717" s="212" t="s">
        <v>2336</v>
      </c>
      <c r="E717" s="60" t="s">
        <v>785</v>
      </c>
      <c r="F717" s="10">
        <v>5714.4</v>
      </c>
      <c r="H717" s="149"/>
      <c r="I717" s="117"/>
      <c r="J717" s="112" t="s">
        <v>2335</v>
      </c>
      <c r="K717" s="128" t="s">
        <v>3016</v>
      </c>
      <c r="L717" s="172" t="s">
        <v>785</v>
      </c>
      <c r="M717" s="7">
        <v>6075</v>
      </c>
      <c r="N717" s="625">
        <f t="shared" si="12"/>
        <v>360.60000000000036</v>
      </c>
    </row>
    <row r="718" spans="1:14" ht="12.75">
      <c r="A718" s="248"/>
      <c r="B718" s="79"/>
      <c r="C718" s="209" t="s">
        <v>2337</v>
      </c>
      <c r="D718" s="212" t="s">
        <v>2338</v>
      </c>
      <c r="E718" s="60" t="s">
        <v>788</v>
      </c>
      <c r="F718" s="10">
        <v>6857.28</v>
      </c>
      <c r="H718" s="149"/>
      <c r="I718" s="117"/>
      <c r="J718" s="112" t="s">
        <v>2337</v>
      </c>
      <c r="K718" s="128" t="s">
        <v>3017</v>
      </c>
      <c r="L718" s="172" t="s">
        <v>788</v>
      </c>
      <c r="M718" s="7">
        <v>7290</v>
      </c>
      <c r="N718" s="625">
        <f t="shared" si="12"/>
        <v>432.72000000000025</v>
      </c>
    </row>
    <row r="719" spans="1:14" ht="12.75">
      <c r="A719" s="248"/>
      <c r="B719" s="79"/>
      <c r="C719" s="209" t="s">
        <v>2339</v>
      </c>
      <c r="D719" s="212" t="s">
        <v>2340</v>
      </c>
      <c r="E719" s="60" t="s">
        <v>791</v>
      </c>
      <c r="F719" s="10">
        <v>8000.16</v>
      </c>
      <c r="H719" s="149"/>
      <c r="I719" s="117"/>
      <c r="J719" s="112" t="s">
        <v>2339</v>
      </c>
      <c r="K719" s="128" t="s">
        <v>3018</v>
      </c>
      <c r="L719" s="172" t="s">
        <v>791</v>
      </c>
      <c r="M719" s="7">
        <v>8505</v>
      </c>
      <c r="N719" s="625">
        <f t="shared" si="12"/>
        <v>504.84000000000015</v>
      </c>
    </row>
    <row r="720" spans="1:14" ht="12.75">
      <c r="A720" s="248"/>
      <c r="B720" s="79"/>
      <c r="C720" s="209" t="s">
        <v>2341</v>
      </c>
      <c r="D720" s="212" t="s">
        <v>2342</v>
      </c>
      <c r="E720" s="60" t="s">
        <v>1938</v>
      </c>
      <c r="F720" s="10">
        <v>9143.04</v>
      </c>
      <c r="H720" s="149"/>
      <c r="I720" s="117"/>
      <c r="J720" s="112" t="s">
        <v>2341</v>
      </c>
      <c r="K720" s="128" t="s">
        <v>3019</v>
      </c>
      <c r="L720" s="172" t="s">
        <v>1938</v>
      </c>
      <c r="M720" s="7">
        <v>9720</v>
      </c>
      <c r="N720" s="625">
        <f t="shared" si="12"/>
        <v>576.9599999999991</v>
      </c>
    </row>
    <row r="721" spans="1:14" ht="12.75">
      <c r="A721" s="248"/>
      <c r="B721" s="79"/>
      <c r="C721" s="209" t="s">
        <v>2343</v>
      </c>
      <c r="D721" s="212" t="s">
        <v>2344</v>
      </c>
      <c r="E721" s="60" t="s">
        <v>1186</v>
      </c>
      <c r="F721" s="10">
        <v>10285.92</v>
      </c>
      <c r="H721" s="150"/>
      <c r="I721" s="121"/>
      <c r="J721" s="112" t="s">
        <v>2343</v>
      </c>
      <c r="K721" s="128" t="s">
        <v>3020</v>
      </c>
      <c r="L721" s="172" t="s">
        <v>1186</v>
      </c>
      <c r="M721" s="7">
        <v>10935</v>
      </c>
      <c r="N721" s="625">
        <f t="shared" si="12"/>
        <v>649.0799999999999</v>
      </c>
    </row>
    <row r="722" spans="1:14" ht="12.75">
      <c r="A722" s="249"/>
      <c r="B722" s="79"/>
      <c r="C722" s="209" t="s">
        <v>2345</v>
      </c>
      <c r="D722" s="212" t="s">
        <v>2346</v>
      </c>
      <c r="E722" s="60" t="s">
        <v>2347</v>
      </c>
      <c r="F722" s="10">
        <v>11428.79</v>
      </c>
      <c r="H722" s="149"/>
      <c r="I722" s="117"/>
      <c r="J722" s="112" t="s">
        <v>2345</v>
      </c>
      <c r="K722" s="128" t="s">
        <v>3021</v>
      </c>
      <c r="L722" s="172" t="s">
        <v>2347</v>
      </c>
      <c r="M722" s="7">
        <v>12150</v>
      </c>
      <c r="N722" s="625">
        <f t="shared" si="12"/>
        <v>721.2099999999991</v>
      </c>
    </row>
    <row r="723" spans="1:14" ht="24.75">
      <c r="A723" s="566" t="s">
        <v>237</v>
      </c>
      <c r="B723" s="568" t="s">
        <v>238</v>
      </c>
      <c r="C723" s="262"/>
      <c r="D723" s="230"/>
      <c r="E723" s="60" t="s">
        <v>2348</v>
      </c>
      <c r="F723" s="10"/>
      <c r="H723" s="20" t="s">
        <v>237</v>
      </c>
      <c r="I723" s="162" t="s">
        <v>238</v>
      </c>
      <c r="J723" s="154"/>
      <c r="K723" s="163"/>
      <c r="L723" s="172" t="s">
        <v>2348</v>
      </c>
      <c r="M723" s="7"/>
      <c r="N723" s="625"/>
    </row>
    <row r="724" spans="1:14" ht="12.75">
      <c r="A724" s="566"/>
      <c r="B724" s="568"/>
      <c r="C724" s="208" t="s">
        <v>3425</v>
      </c>
      <c r="D724" s="212" t="s">
        <v>2349</v>
      </c>
      <c r="E724" s="337" t="s">
        <v>2350</v>
      </c>
      <c r="F724" s="10">
        <v>236.9</v>
      </c>
      <c r="H724" s="149"/>
      <c r="I724" s="164"/>
      <c r="J724" s="109" t="s">
        <v>3425</v>
      </c>
      <c r="K724" s="128" t="s">
        <v>3022</v>
      </c>
      <c r="L724" s="318" t="s">
        <v>2350</v>
      </c>
      <c r="M724" s="7">
        <v>233.23</v>
      </c>
      <c r="N724" s="625">
        <f t="shared" si="12"/>
        <v>-3.670000000000016</v>
      </c>
    </row>
    <row r="725" spans="1:14" ht="12.75">
      <c r="A725" s="566"/>
      <c r="B725" s="568"/>
      <c r="C725" s="209" t="s">
        <v>3426</v>
      </c>
      <c r="D725" s="212" t="s">
        <v>2351</v>
      </c>
      <c r="E725" s="337" t="s">
        <v>2352</v>
      </c>
      <c r="F725" s="10">
        <v>372.27</v>
      </c>
      <c r="H725" s="149"/>
      <c r="I725" s="164"/>
      <c r="J725" s="109" t="s">
        <v>3426</v>
      </c>
      <c r="K725" s="128" t="s">
        <v>3023</v>
      </c>
      <c r="L725" s="318" t="s">
        <v>2352</v>
      </c>
      <c r="M725" s="7">
        <v>366.51</v>
      </c>
      <c r="N725" s="625">
        <f t="shared" si="12"/>
        <v>-5.759999999999991</v>
      </c>
    </row>
    <row r="726" spans="1:14" ht="12.75">
      <c r="A726" s="566"/>
      <c r="B726" s="568"/>
      <c r="C726" s="208" t="s">
        <v>3427</v>
      </c>
      <c r="D726" s="212" t="s">
        <v>2353</v>
      </c>
      <c r="E726" s="337" t="s">
        <v>2354</v>
      </c>
      <c r="F726" s="10">
        <v>575.32</v>
      </c>
      <c r="H726" s="149"/>
      <c r="I726" s="164"/>
      <c r="J726" s="109" t="s">
        <v>3427</v>
      </c>
      <c r="K726" s="128" t="s">
        <v>3024</v>
      </c>
      <c r="L726" s="318" t="s">
        <v>2354</v>
      </c>
      <c r="M726" s="7">
        <v>566.42</v>
      </c>
      <c r="N726" s="625">
        <f t="shared" si="12"/>
        <v>-8.900000000000091</v>
      </c>
    </row>
    <row r="727" spans="1:14" ht="12.75">
      <c r="A727" s="566"/>
      <c r="B727" s="568"/>
      <c r="C727" s="208" t="s">
        <v>2355</v>
      </c>
      <c r="D727" s="212" t="s">
        <v>2356</v>
      </c>
      <c r="E727" s="337" t="s">
        <v>2357</v>
      </c>
      <c r="F727" s="10">
        <v>812.22</v>
      </c>
      <c r="H727" s="149"/>
      <c r="I727" s="164"/>
      <c r="J727" s="109" t="s">
        <v>2355</v>
      </c>
      <c r="K727" s="128" t="s">
        <v>3025</v>
      </c>
      <c r="L727" s="318" t="s">
        <v>2357</v>
      </c>
      <c r="M727" s="7">
        <v>773.99</v>
      </c>
      <c r="N727" s="625">
        <f t="shared" si="12"/>
        <v>-38.23000000000002</v>
      </c>
    </row>
    <row r="728" spans="1:14" ht="12.75">
      <c r="A728" s="566"/>
      <c r="B728" s="568"/>
      <c r="C728" s="208" t="s">
        <v>2358</v>
      </c>
      <c r="D728" s="212" t="s">
        <v>2359</v>
      </c>
      <c r="E728" s="337" t="s">
        <v>2360</v>
      </c>
      <c r="F728" s="10">
        <v>1116.8</v>
      </c>
      <c r="H728" s="149"/>
      <c r="I728" s="164"/>
      <c r="J728" s="109" t="s">
        <v>2358</v>
      </c>
      <c r="K728" s="128" t="s">
        <v>3026</v>
      </c>
      <c r="L728" s="318" t="s">
        <v>2360</v>
      </c>
      <c r="M728" s="7">
        <v>1068.09</v>
      </c>
      <c r="N728" s="625">
        <f t="shared" si="12"/>
        <v>-48.710000000000036</v>
      </c>
    </row>
    <row r="729" spans="1:14" ht="12.75">
      <c r="A729" s="566"/>
      <c r="B729" s="568"/>
      <c r="C729" s="208" t="s">
        <v>2361</v>
      </c>
      <c r="D729" s="212" t="s">
        <v>2362</v>
      </c>
      <c r="E729" s="337" t="s">
        <v>2363</v>
      </c>
      <c r="F729" s="10">
        <v>1421.38</v>
      </c>
      <c r="H729" s="149"/>
      <c r="I729" s="164"/>
      <c r="J729" s="109" t="s">
        <v>2361</v>
      </c>
      <c r="K729" s="128" t="s">
        <v>3027</v>
      </c>
      <c r="L729" s="318" t="s">
        <v>2363</v>
      </c>
      <c r="M729" s="7">
        <v>1399.39</v>
      </c>
      <c r="N729" s="625">
        <f t="shared" si="12"/>
        <v>-21.99000000000001</v>
      </c>
    </row>
    <row r="730" spans="1:14" ht="12.75">
      <c r="A730" s="566"/>
      <c r="B730" s="568"/>
      <c r="C730" s="208" t="s">
        <v>2364</v>
      </c>
      <c r="D730" s="212" t="s">
        <v>2365</v>
      </c>
      <c r="E730" s="337" t="s">
        <v>2366</v>
      </c>
      <c r="F730" s="10">
        <v>1725.96</v>
      </c>
      <c r="H730" s="149"/>
      <c r="I730" s="164"/>
      <c r="J730" s="109" t="s">
        <v>2364</v>
      </c>
      <c r="K730" s="128" t="s">
        <v>3028</v>
      </c>
      <c r="L730" s="318" t="s">
        <v>2366</v>
      </c>
      <c r="M730" s="7">
        <v>1699.26</v>
      </c>
      <c r="N730" s="625">
        <f t="shared" si="12"/>
        <v>-26.700000000000045</v>
      </c>
    </row>
    <row r="731" spans="1:14" ht="12.75">
      <c r="A731" s="566"/>
      <c r="B731" s="568"/>
      <c r="C731" s="208" t="s">
        <v>2367</v>
      </c>
      <c r="D731" s="212" t="s">
        <v>2368</v>
      </c>
      <c r="E731" s="337" t="s">
        <v>2369</v>
      </c>
      <c r="F731" s="10">
        <v>2030.54</v>
      </c>
      <c r="H731" s="149"/>
      <c r="I731" s="164"/>
      <c r="J731" s="109" t="s">
        <v>2367</v>
      </c>
      <c r="K731" s="128" t="s">
        <v>3029</v>
      </c>
      <c r="L731" s="318" t="s">
        <v>2369</v>
      </c>
      <c r="M731" s="7">
        <v>1999.13</v>
      </c>
      <c r="N731" s="625">
        <f t="shared" si="12"/>
        <v>-31.409999999999854</v>
      </c>
    </row>
    <row r="732" spans="1:14" ht="12.75">
      <c r="A732" s="566"/>
      <c r="B732" s="568"/>
      <c r="C732" s="208" t="s">
        <v>2370</v>
      </c>
      <c r="D732" s="212" t="s">
        <v>2371</v>
      </c>
      <c r="E732" s="337" t="s">
        <v>2372</v>
      </c>
      <c r="F732" s="10">
        <v>2436.65</v>
      </c>
      <c r="H732" s="149"/>
      <c r="I732" s="164"/>
      <c r="J732" s="109" t="s">
        <v>2370</v>
      </c>
      <c r="K732" s="128" t="s">
        <v>3030</v>
      </c>
      <c r="L732" s="318" t="s">
        <v>2372</v>
      </c>
      <c r="M732" s="7">
        <v>2398.96</v>
      </c>
      <c r="N732" s="625">
        <f t="shared" si="12"/>
        <v>-37.690000000000055</v>
      </c>
    </row>
    <row r="733" spans="1:14" ht="18">
      <c r="A733" s="566"/>
      <c r="B733" s="568"/>
      <c r="C733" s="208" t="s">
        <v>2373</v>
      </c>
      <c r="D733" s="212" t="s">
        <v>2374</v>
      </c>
      <c r="E733" s="337" t="s">
        <v>2375</v>
      </c>
      <c r="F733" s="10">
        <v>3045.81</v>
      </c>
      <c r="H733" s="149"/>
      <c r="I733" s="164"/>
      <c r="J733" s="109" t="s">
        <v>2373</v>
      </c>
      <c r="K733" s="128" t="s">
        <v>3031</v>
      </c>
      <c r="L733" s="318" t="s">
        <v>2375</v>
      </c>
      <c r="M733" s="7">
        <v>2998.7</v>
      </c>
      <c r="N733" s="625">
        <f t="shared" si="12"/>
        <v>-47.11000000000013</v>
      </c>
    </row>
    <row r="734" spans="1:14" ht="18">
      <c r="A734" s="566"/>
      <c r="B734" s="568"/>
      <c r="C734" s="208" t="s">
        <v>2376</v>
      </c>
      <c r="D734" s="212" t="s">
        <v>2377</v>
      </c>
      <c r="E734" s="337" t="s">
        <v>2378</v>
      </c>
      <c r="F734" s="10">
        <v>3654.97</v>
      </c>
      <c r="H734" s="149"/>
      <c r="I734" s="164"/>
      <c r="J734" s="109" t="s">
        <v>2376</v>
      </c>
      <c r="K734" s="128" t="s">
        <v>3032</v>
      </c>
      <c r="L734" s="318" t="s">
        <v>2378</v>
      </c>
      <c r="M734" s="7">
        <v>3598.44</v>
      </c>
      <c r="N734" s="625">
        <f t="shared" si="12"/>
        <v>-56.529999999999745</v>
      </c>
    </row>
    <row r="735" spans="1:14" ht="18">
      <c r="A735" s="566"/>
      <c r="B735" s="568"/>
      <c r="C735" s="208" t="s">
        <v>2379</v>
      </c>
      <c r="D735" s="212" t="s">
        <v>2380</v>
      </c>
      <c r="E735" s="337" t="s">
        <v>2381</v>
      </c>
      <c r="F735" s="10">
        <v>4264.13</v>
      </c>
      <c r="H735" s="149"/>
      <c r="I735" s="164"/>
      <c r="J735" s="109" t="s">
        <v>2379</v>
      </c>
      <c r="K735" s="128" t="s">
        <v>3033</v>
      </c>
      <c r="L735" s="318" t="s">
        <v>2381</v>
      </c>
      <c r="M735" s="7">
        <v>4198.18</v>
      </c>
      <c r="N735" s="625">
        <f t="shared" si="12"/>
        <v>-65.94999999999982</v>
      </c>
    </row>
    <row r="736" spans="1:14" ht="12.75">
      <c r="A736" s="566"/>
      <c r="B736" s="568"/>
      <c r="C736" s="208" t="s">
        <v>2382</v>
      </c>
      <c r="D736" s="212" t="s">
        <v>2383</v>
      </c>
      <c r="E736" s="337" t="s">
        <v>2384</v>
      </c>
      <c r="F736" s="10">
        <v>4873.29</v>
      </c>
      <c r="H736" s="150"/>
      <c r="I736" s="165"/>
      <c r="J736" s="109" t="s">
        <v>2382</v>
      </c>
      <c r="K736" s="128" t="s">
        <v>3034</v>
      </c>
      <c r="L736" s="318" t="s">
        <v>2384</v>
      </c>
      <c r="M736" s="7">
        <v>4797.92</v>
      </c>
      <c r="N736" s="625">
        <f t="shared" si="12"/>
        <v>-75.36999999999989</v>
      </c>
    </row>
    <row r="737" spans="1:14" ht="58.5" customHeight="1">
      <c r="A737" s="566" t="s">
        <v>239</v>
      </c>
      <c r="B737" s="562" t="s">
        <v>240</v>
      </c>
      <c r="C737" s="209"/>
      <c r="D737" s="209"/>
      <c r="E737" s="567" t="s">
        <v>2385</v>
      </c>
      <c r="F737" s="567"/>
      <c r="H737" s="479" t="s">
        <v>239</v>
      </c>
      <c r="I737" s="545" t="s">
        <v>240</v>
      </c>
      <c r="J737" s="112"/>
      <c r="K737" s="112"/>
      <c r="L737" s="547" t="s">
        <v>2385</v>
      </c>
      <c r="M737" s="548"/>
      <c r="N737" s="625"/>
    </row>
    <row r="738" spans="1:14" ht="18">
      <c r="A738" s="566"/>
      <c r="B738" s="562"/>
      <c r="C738" s="71" t="s">
        <v>2386</v>
      </c>
      <c r="D738" s="212" t="s">
        <v>2387</v>
      </c>
      <c r="E738" s="337" t="s">
        <v>2388</v>
      </c>
      <c r="F738" s="10">
        <v>543.6</v>
      </c>
      <c r="H738" s="479"/>
      <c r="I738" s="545"/>
      <c r="J738" s="119" t="s">
        <v>2386</v>
      </c>
      <c r="K738" s="128" t="s">
        <v>2387</v>
      </c>
      <c r="L738" s="318" t="s">
        <v>2388</v>
      </c>
      <c r="M738" s="7">
        <v>573.64</v>
      </c>
      <c r="N738" s="625">
        <f t="shared" si="12"/>
        <v>30.039999999999964</v>
      </c>
    </row>
    <row r="739" spans="1:14" ht="18">
      <c r="A739" s="566"/>
      <c r="B739" s="562"/>
      <c r="C739" s="71" t="s">
        <v>2389</v>
      </c>
      <c r="D739" s="212" t="s">
        <v>2390</v>
      </c>
      <c r="E739" s="337" t="s">
        <v>2391</v>
      </c>
      <c r="F739" s="10">
        <v>1087.19</v>
      </c>
      <c r="H739" s="479"/>
      <c r="I739" s="545"/>
      <c r="J739" s="119" t="s">
        <v>2389</v>
      </c>
      <c r="K739" s="128" t="s">
        <v>2390</v>
      </c>
      <c r="L739" s="318" t="s">
        <v>2391</v>
      </c>
      <c r="M739" s="7">
        <v>1147.27</v>
      </c>
      <c r="N739" s="625">
        <f t="shared" si="12"/>
        <v>60.07999999999993</v>
      </c>
    </row>
    <row r="740" spans="1:14" ht="18">
      <c r="A740" s="566"/>
      <c r="B740" s="562"/>
      <c r="C740" s="71" t="s">
        <v>2392</v>
      </c>
      <c r="D740" s="212" t="s">
        <v>2393</v>
      </c>
      <c r="E740" s="337" t="s">
        <v>2394</v>
      </c>
      <c r="F740" s="10">
        <v>1630.79</v>
      </c>
      <c r="H740" s="479"/>
      <c r="I740" s="545"/>
      <c r="J740" s="119" t="s">
        <v>2392</v>
      </c>
      <c r="K740" s="128" t="s">
        <v>2393</v>
      </c>
      <c r="L740" s="318" t="s">
        <v>2394</v>
      </c>
      <c r="M740" s="7">
        <v>1720.91</v>
      </c>
      <c r="N740" s="625">
        <f t="shared" si="12"/>
        <v>90.12000000000012</v>
      </c>
    </row>
    <row r="741" spans="1:14" ht="18">
      <c r="A741" s="566"/>
      <c r="B741" s="562"/>
      <c r="C741" s="71" t="s">
        <v>2395</v>
      </c>
      <c r="D741" s="212" t="s">
        <v>2396</v>
      </c>
      <c r="E741" s="337" t="s">
        <v>2397</v>
      </c>
      <c r="F741" s="10">
        <v>2174.38</v>
      </c>
      <c r="H741" s="479"/>
      <c r="I741" s="545"/>
      <c r="J741" s="119" t="s">
        <v>2395</v>
      </c>
      <c r="K741" s="128" t="s">
        <v>2396</v>
      </c>
      <c r="L741" s="318" t="s">
        <v>2397</v>
      </c>
      <c r="M741" s="7">
        <v>2294.55</v>
      </c>
      <c r="N741" s="625">
        <f t="shared" si="12"/>
        <v>120.17000000000007</v>
      </c>
    </row>
    <row r="742" spans="1:14" ht="18">
      <c r="A742" s="566"/>
      <c r="B742" s="562"/>
      <c r="C742" s="71" t="s">
        <v>2398</v>
      </c>
      <c r="D742" s="212" t="s">
        <v>2399</v>
      </c>
      <c r="E742" s="337" t="s">
        <v>2400</v>
      </c>
      <c r="F742" s="10">
        <v>2717.98</v>
      </c>
      <c r="H742" s="479"/>
      <c r="I742" s="545"/>
      <c r="J742" s="119" t="s">
        <v>2398</v>
      </c>
      <c r="K742" s="128" t="s">
        <v>2399</v>
      </c>
      <c r="L742" s="318" t="s">
        <v>2400</v>
      </c>
      <c r="M742" s="7">
        <v>2868.18</v>
      </c>
      <c r="N742" s="625">
        <f t="shared" si="12"/>
        <v>150.19999999999982</v>
      </c>
    </row>
    <row r="743" spans="1:14" ht="18">
      <c r="A743" s="566"/>
      <c r="B743" s="562"/>
      <c r="C743" s="71" t="s">
        <v>2401</v>
      </c>
      <c r="D743" s="212" t="s">
        <v>2402</v>
      </c>
      <c r="E743" s="337" t="s">
        <v>2403</v>
      </c>
      <c r="F743" s="10">
        <v>3533.37</v>
      </c>
      <c r="H743" s="479"/>
      <c r="I743" s="545"/>
      <c r="J743" s="119" t="s">
        <v>2401</v>
      </c>
      <c r="K743" s="128" t="s">
        <v>2402</v>
      </c>
      <c r="L743" s="318" t="s">
        <v>2403</v>
      </c>
      <c r="M743" s="7">
        <v>3728.64</v>
      </c>
      <c r="N743" s="625">
        <f t="shared" si="12"/>
        <v>195.26999999999998</v>
      </c>
    </row>
    <row r="744" spans="1:14" ht="18">
      <c r="A744" s="566"/>
      <c r="B744" s="562"/>
      <c r="C744" s="71" t="s">
        <v>2404</v>
      </c>
      <c r="D744" s="212" t="s">
        <v>2405</v>
      </c>
      <c r="E744" s="337" t="s">
        <v>2406</v>
      </c>
      <c r="F744" s="10">
        <v>4620.56</v>
      </c>
      <c r="H744" s="479"/>
      <c r="I744" s="545"/>
      <c r="J744" s="119" t="s">
        <v>2404</v>
      </c>
      <c r="K744" s="128" t="s">
        <v>2405</v>
      </c>
      <c r="L744" s="318" t="s">
        <v>2406</v>
      </c>
      <c r="M744" s="7">
        <v>4875.91</v>
      </c>
      <c r="N744" s="625">
        <f t="shared" si="12"/>
        <v>255.34999999999945</v>
      </c>
    </row>
    <row r="745" spans="1:14" ht="18">
      <c r="A745" s="72"/>
      <c r="B745" s="72"/>
      <c r="C745" s="71" t="s">
        <v>2407</v>
      </c>
      <c r="D745" s="212" t="s">
        <v>2408</v>
      </c>
      <c r="E745" s="337" t="s">
        <v>2409</v>
      </c>
      <c r="F745" s="10">
        <v>5707.75</v>
      </c>
      <c r="H745" s="479"/>
      <c r="I745" s="545"/>
      <c r="J745" s="119" t="s">
        <v>2407</v>
      </c>
      <c r="K745" s="128" t="s">
        <v>2408</v>
      </c>
      <c r="L745" s="318" t="s">
        <v>2409</v>
      </c>
      <c r="M745" s="7">
        <v>6023.18</v>
      </c>
      <c r="N745" s="625">
        <f t="shared" si="12"/>
        <v>315.4300000000003</v>
      </c>
    </row>
    <row r="746" spans="1:14" ht="18">
      <c r="A746" s="73"/>
      <c r="B746" s="73"/>
      <c r="C746" s="71" t="s">
        <v>2410</v>
      </c>
      <c r="D746" s="212" t="s">
        <v>2411</v>
      </c>
      <c r="E746" s="337" t="s">
        <v>2412</v>
      </c>
      <c r="F746" s="10">
        <v>6794.94</v>
      </c>
      <c r="H746" s="479"/>
      <c r="I746" s="545"/>
      <c r="J746" s="119" t="s">
        <v>2410</v>
      </c>
      <c r="K746" s="128" t="s">
        <v>2411</v>
      </c>
      <c r="L746" s="318" t="s">
        <v>2412</v>
      </c>
      <c r="M746" s="7">
        <v>7170.45</v>
      </c>
      <c r="N746" s="625">
        <f t="shared" si="12"/>
        <v>375.5100000000002</v>
      </c>
    </row>
    <row r="747" spans="1:14" ht="18">
      <c r="A747" s="73"/>
      <c r="B747" s="73"/>
      <c r="C747" s="71" t="s">
        <v>2413</v>
      </c>
      <c r="D747" s="212" t="s">
        <v>2414</v>
      </c>
      <c r="E747" s="337" t="s">
        <v>2415</v>
      </c>
      <c r="F747" s="10">
        <v>8153.93</v>
      </c>
      <c r="H747" s="479"/>
      <c r="I747" s="545"/>
      <c r="J747" s="119" t="s">
        <v>2413</v>
      </c>
      <c r="K747" s="128" t="s">
        <v>2414</v>
      </c>
      <c r="L747" s="318" t="s">
        <v>2415</v>
      </c>
      <c r="M747" s="7">
        <v>8604.55</v>
      </c>
      <c r="N747" s="625">
        <f t="shared" si="12"/>
        <v>450.619999999999</v>
      </c>
    </row>
    <row r="748" spans="1:14" ht="18">
      <c r="A748" s="73"/>
      <c r="B748" s="73"/>
      <c r="C748" s="71" t="s">
        <v>2416</v>
      </c>
      <c r="D748" s="212" t="s">
        <v>2417</v>
      </c>
      <c r="E748" s="337" t="s">
        <v>2418</v>
      </c>
      <c r="F748" s="10">
        <v>10509.51</v>
      </c>
      <c r="H748" s="479"/>
      <c r="I748" s="545"/>
      <c r="J748" s="119" t="s">
        <v>2416</v>
      </c>
      <c r="K748" s="128" t="s">
        <v>2417</v>
      </c>
      <c r="L748" s="318" t="s">
        <v>2418</v>
      </c>
      <c r="M748" s="7">
        <v>11090.3</v>
      </c>
      <c r="N748" s="625">
        <f t="shared" si="12"/>
        <v>580.789999999999</v>
      </c>
    </row>
    <row r="749" spans="1:14" ht="12.75">
      <c r="A749" s="74"/>
      <c r="B749" s="74"/>
      <c r="C749" s="71" t="s">
        <v>2419</v>
      </c>
      <c r="D749" s="212" t="s">
        <v>2420</v>
      </c>
      <c r="E749" s="337" t="s">
        <v>2421</v>
      </c>
      <c r="F749" s="10">
        <v>12683.89</v>
      </c>
      <c r="H749" s="480"/>
      <c r="I749" s="546"/>
      <c r="J749" s="119" t="s">
        <v>2419</v>
      </c>
      <c r="K749" s="128" t="s">
        <v>2420</v>
      </c>
      <c r="L749" s="318" t="s">
        <v>2421</v>
      </c>
      <c r="M749" s="7">
        <v>12874.95</v>
      </c>
      <c r="N749" s="625">
        <f t="shared" si="12"/>
        <v>191.0600000000013</v>
      </c>
    </row>
    <row r="750" spans="1:14" ht="26.25" customHeight="1">
      <c r="A750" s="247" t="s">
        <v>241</v>
      </c>
      <c r="B750" s="559" t="s">
        <v>242</v>
      </c>
      <c r="C750" s="208"/>
      <c r="D750" s="71"/>
      <c r="E750" s="469" t="s">
        <v>2422</v>
      </c>
      <c r="F750" s="470"/>
      <c r="H750" s="478" t="s">
        <v>241</v>
      </c>
      <c r="I750" s="544" t="s">
        <v>242</v>
      </c>
      <c r="J750" s="109"/>
      <c r="K750" s="119"/>
      <c r="L750" s="547" t="s">
        <v>2422</v>
      </c>
      <c r="M750" s="548"/>
      <c r="N750" s="625"/>
    </row>
    <row r="751" spans="1:14" ht="12.75">
      <c r="A751" s="73"/>
      <c r="B751" s="560"/>
      <c r="C751" s="209" t="s">
        <v>3428</v>
      </c>
      <c r="D751" s="230" t="s">
        <v>2423</v>
      </c>
      <c r="E751" s="337" t="s">
        <v>2424</v>
      </c>
      <c r="F751" s="10">
        <v>319.73</v>
      </c>
      <c r="H751" s="479"/>
      <c r="I751" s="545"/>
      <c r="J751" s="112" t="s">
        <v>3428</v>
      </c>
      <c r="K751" s="163" t="s">
        <v>3035</v>
      </c>
      <c r="L751" s="318" t="s">
        <v>2424</v>
      </c>
      <c r="M751" s="7">
        <v>322.98</v>
      </c>
      <c r="N751" s="625">
        <f t="shared" si="12"/>
        <v>3.25</v>
      </c>
    </row>
    <row r="752" spans="1:14" ht="12.75">
      <c r="A752" s="73"/>
      <c r="B752" s="85"/>
      <c r="C752" s="209" t="s">
        <v>3429</v>
      </c>
      <c r="D752" s="230" t="s">
        <v>2425</v>
      </c>
      <c r="E752" s="337" t="s">
        <v>2426</v>
      </c>
      <c r="F752" s="10">
        <v>767.36</v>
      </c>
      <c r="H752" s="479"/>
      <c r="I752" s="545"/>
      <c r="J752" s="112" t="s">
        <v>3429</v>
      </c>
      <c r="K752" s="163" t="s">
        <v>3036</v>
      </c>
      <c r="L752" s="318" t="s">
        <v>2426</v>
      </c>
      <c r="M752" s="7">
        <v>775.14</v>
      </c>
      <c r="N752" s="625">
        <f t="shared" si="12"/>
        <v>7.779999999999973</v>
      </c>
    </row>
    <row r="753" spans="1:14" ht="12.75">
      <c r="A753" s="73"/>
      <c r="B753" s="86"/>
      <c r="C753" s="209" t="s">
        <v>2427</v>
      </c>
      <c r="D753" s="230" t="s">
        <v>2428</v>
      </c>
      <c r="E753" s="337" t="s">
        <v>2429</v>
      </c>
      <c r="F753" s="10">
        <v>1151.03</v>
      </c>
      <c r="H753" s="479"/>
      <c r="I753" s="545"/>
      <c r="J753" s="112" t="s">
        <v>2427</v>
      </c>
      <c r="K753" s="163" t="s">
        <v>3037</v>
      </c>
      <c r="L753" s="318" t="s">
        <v>2429</v>
      </c>
      <c r="M753" s="7">
        <v>1162.71</v>
      </c>
      <c r="N753" s="625">
        <f t="shared" si="12"/>
        <v>11.680000000000064</v>
      </c>
    </row>
    <row r="754" spans="1:14" ht="12.75">
      <c r="A754" s="73"/>
      <c r="B754" s="86"/>
      <c r="C754" s="209" t="s">
        <v>2430</v>
      </c>
      <c r="D754" s="230" t="s">
        <v>2431</v>
      </c>
      <c r="E754" s="337" t="s">
        <v>2432</v>
      </c>
      <c r="F754" s="10">
        <v>2302.07</v>
      </c>
      <c r="H754" s="479"/>
      <c r="I754" s="545"/>
      <c r="J754" s="112" t="s">
        <v>2430</v>
      </c>
      <c r="K754" s="163" t="s">
        <v>3038</v>
      </c>
      <c r="L754" s="318" t="s">
        <v>2432</v>
      </c>
      <c r="M754" s="7">
        <v>2325.43</v>
      </c>
      <c r="N754" s="625">
        <f t="shared" si="12"/>
        <v>23.359999999999673</v>
      </c>
    </row>
    <row r="755" spans="1:14" ht="12.75">
      <c r="A755" s="73"/>
      <c r="B755" s="86"/>
      <c r="C755" s="209" t="s">
        <v>2433</v>
      </c>
      <c r="D755" s="230" t="s">
        <v>2434</v>
      </c>
      <c r="E755" s="337" t="s">
        <v>2435</v>
      </c>
      <c r="F755" s="10">
        <v>3453.1</v>
      </c>
      <c r="H755" s="479"/>
      <c r="I755" s="545"/>
      <c r="J755" s="112" t="s">
        <v>2433</v>
      </c>
      <c r="K755" s="163" t="s">
        <v>3039</v>
      </c>
      <c r="L755" s="318" t="s">
        <v>2435</v>
      </c>
      <c r="M755" s="7">
        <v>3488.14</v>
      </c>
      <c r="N755" s="625">
        <f t="shared" si="12"/>
        <v>35.039999999999964</v>
      </c>
    </row>
    <row r="756" spans="1:14" ht="12.75">
      <c r="A756" s="73"/>
      <c r="B756" s="86"/>
      <c r="C756" s="209" t="s">
        <v>2436</v>
      </c>
      <c r="D756" s="230" t="s">
        <v>2437</v>
      </c>
      <c r="E756" s="337" t="s">
        <v>2438</v>
      </c>
      <c r="F756" s="10">
        <v>4604.14</v>
      </c>
      <c r="H756" s="479"/>
      <c r="I756" s="545"/>
      <c r="J756" s="112" t="s">
        <v>2436</v>
      </c>
      <c r="K756" s="163" t="s">
        <v>3040</v>
      </c>
      <c r="L756" s="318" t="s">
        <v>2438</v>
      </c>
      <c r="M756" s="7">
        <v>4650.85</v>
      </c>
      <c r="N756" s="625">
        <f t="shared" si="12"/>
        <v>46.710000000000036</v>
      </c>
    </row>
    <row r="757" spans="1:14" ht="12.75">
      <c r="A757" s="74"/>
      <c r="B757" s="74"/>
      <c r="C757" s="209" t="s">
        <v>2439</v>
      </c>
      <c r="D757" s="230" t="s">
        <v>2440</v>
      </c>
      <c r="E757" s="337" t="s">
        <v>2441</v>
      </c>
      <c r="F757" s="10">
        <v>5755.17</v>
      </c>
      <c r="H757" s="480"/>
      <c r="I757" s="546"/>
      <c r="J757" s="112" t="s">
        <v>2439</v>
      </c>
      <c r="K757" s="163" t="s">
        <v>3041</v>
      </c>
      <c r="L757" s="318" t="s">
        <v>2441</v>
      </c>
      <c r="M757" s="7">
        <v>5813.56</v>
      </c>
      <c r="N757" s="625">
        <f t="shared" si="12"/>
        <v>58.39000000000033</v>
      </c>
    </row>
    <row r="758" spans="1:14" ht="38.25" customHeight="1">
      <c r="A758" s="247" t="s">
        <v>243</v>
      </c>
      <c r="B758" s="564" t="s">
        <v>244</v>
      </c>
      <c r="C758" s="203"/>
      <c r="D758" s="71"/>
      <c r="E758" s="469" t="s">
        <v>2442</v>
      </c>
      <c r="F758" s="470"/>
      <c r="H758" s="478" t="s">
        <v>243</v>
      </c>
      <c r="I758" s="544" t="s">
        <v>244</v>
      </c>
      <c r="J758" s="97"/>
      <c r="K758" s="119"/>
      <c r="L758" s="547" t="s">
        <v>2442</v>
      </c>
      <c r="M758" s="548"/>
      <c r="N758" s="625"/>
    </row>
    <row r="759" spans="1:14" ht="12.75">
      <c r="A759" s="73"/>
      <c r="B759" s="565"/>
      <c r="C759" s="203" t="s">
        <v>3430</v>
      </c>
      <c r="D759" s="230" t="s">
        <v>2443</v>
      </c>
      <c r="E759" s="337" t="s">
        <v>1856</v>
      </c>
      <c r="F759" s="10">
        <v>325.25</v>
      </c>
      <c r="H759" s="479"/>
      <c r="I759" s="545"/>
      <c r="J759" s="97" t="s">
        <v>3430</v>
      </c>
      <c r="K759" s="163" t="s">
        <v>3042</v>
      </c>
      <c r="L759" s="318" t="s">
        <v>1856</v>
      </c>
      <c r="M759" s="7">
        <v>326.55</v>
      </c>
      <c r="N759" s="625">
        <f t="shared" si="12"/>
        <v>1.3000000000000114</v>
      </c>
    </row>
    <row r="760" spans="1:14" ht="12.75">
      <c r="A760" s="73"/>
      <c r="B760" s="85"/>
      <c r="C760" s="203" t="s">
        <v>3431</v>
      </c>
      <c r="D760" s="230" t="s">
        <v>2444</v>
      </c>
      <c r="E760" s="337" t="s">
        <v>1858</v>
      </c>
      <c r="F760" s="10">
        <v>569.18</v>
      </c>
      <c r="H760" s="479"/>
      <c r="I760" s="545"/>
      <c r="J760" s="97" t="s">
        <v>3431</v>
      </c>
      <c r="K760" s="163" t="s">
        <v>3043</v>
      </c>
      <c r="L760" s="318" t="s">
        <v>1858</v>
      </c>
      <c r="M760" s="7">
        <v>571.46</v>
      </c>
      <c r="N760" s="625">
        <f t="shared" si="12"/>
        <v>2.2800000000000864</v>
      </c>
    </row>
    <row r="761" spans="1:14" ht="12.75">
      <c r="A761" s="73"/>
      <c r="B761" s="73"/>
      <c r="C761" s="203" t="s">
        <v>2445</v>
      </c>
      <c r="D761" s="230" t="s">
        <v>2446</v>
      </c>
      <c r="E761" s="337" t="s">
        <v>1861</v>
      </c>
      <c r="F761" s="10">
        <v>813.12</v>
      </c>
      <c r="H761" s="479"/>
      <c r="I761" s="545"/>
      <c r="J761" s="97" t="s">
        <v>2445</v>
      </c>
      <c r="K761" s="163" t="s">
        <v>3044</v>
      </c>
      <c r="L761" s="318" t="s">
        <v>1861</v>
      </c>
      <c r="M761" s="7">
        <v>816.37</v>
      </c>
      <c r="N761" s="625">
        <f t="shared" si="12"/>
        <v>3.25</v>
      </c>
    </row>
    <row r="762" spans="1:14" ht="12.75">
      <c r="A762" s="73"/>
      <c r="B762" s="73"/>
      <c r="C762" s="203" t="s">
        <v>2447</v>
      </c>
      <c r="D762" s="230" t="s">
        <v>2448</v>
      </c>
      <c r="E762" s="337" t="s">
        <v>1864</v>
      </c>
      <c r="F762" s="10">
        <v>993.29</v>
      </c>
      <c r="H762" s="479"/>
      <c r="I762" s="545"/>
      <c r="J762" s="97" t="s">
        <v>2447</v>
      </c>
      <c r="K762" s="163" t="s">
        <v>3045</v>
      </c>
      <c r="L762" s="318" t="s">
        <v>1864</v>
      </c>
      <c r="M762" s="7">
        <v>1019.78</v>
      </c>
      <c r="N762" s="625">
        <f t="shared" si="12"/>
        <v>26.49000000000001</v>
      </c>
    </row>
    <row r="763" spans="1:14" ht="12.75">
      <c r="A763" s="73"/>
      <c r="B763" s="73"/>
      <c r="C763" s="203" t="s">
        <v>2449</v>
      </c>
      <c r="D763" s="230" t="s">
        <v>2450</v>
      </c>
      <c r="E763" s="337" t="s">
        <v>1867</v>
      </c>
      <c r="F763" s="10">
        <v>1300.99</v>
      </c>
      <c r="H763" s="479"/>
      <c r="I763" s="545"/>
      <c r="J763" s="97" t="s">
        <v>2449</v>
      </c>
      <c r="K763" s="163" t="s">
        <v>3046</v>
      </c>
      <c r="L763" s="318" t="s">
        <v>1867</v>
      </c>
      <c r="M763" s="7">
        <v>1284.35</v>
      </c>
      <c r="N763" s="625">
        <f t="shared" si="12"/>
        <v>-16.6400000000001</v>
      </c>
    </row>
    <row r="764" spans="1:14" ht="12.75">
      <c r="A764" s="73"/>
      <c r="B764" s="73"/>
      <c r="C764" s="203" t="s">
        <v>2451</v>
      </c>
      <c r="D764" s="230" t="s">
        <v>2452</v>
      </c>
      <c r="E764" s="337" t="s">
        <v>1870</v>
      </c>
      <c r="F764" s="10">
        <v>1544.92</v>
      </c>
      <c r="H764" s="479"/>
      <c r="I764" s="545"/>
      <c r="J764" s="97" t="s">
        <v>2451</v>
      </c>
      <c r="K764" s="163" t="s">
        <v>3047</v>
      </c>
      <c r="L764" s="318" t="s">
        <v>1870</v>
      </c>
      <c r="M764" s="7">
        <v>1551.1</v>
      </c>
      <c r="N764" s="625">
        <f t="shared" si="12"/>
        <v>6.179999999999836</v>
      </c>
    </row>
    <row r="765" spans="1:14" ht="12.75">
      <c r="A765" s="73"/>
      <c r="B765" s="73"/>
      <c r="C765" s="203" t="s">
        <v>2453</v>
      </c>
      <c r="D765" s="230" t="s">
        <v>2454</v>
      </c>
      <c r="E765" s="337" t="s">
        <v>1873</v>
      </c>
      <c r="F765" s="10">
        <v>1788.86</v>
      </c>
      <c r="H765" s="479"/>
      <c r="I765" s="545"/>
      <c r="J765" s="97" t="s">
        <v>2453</v>
      </c>
      <c r="K765" s="163" t="s">
        <v>3048</v>
      </c>
      <c r="L765" s="318" t="s">
        <v>1873</v>
      </c>
      <c r="M765" s="7">
        <v>1775.55</v>
      </c>
      <c r="N765" s="625">
        <f t="shared" si="12"/>
        <v>-13.309999999999945</v>
      </c>
    </row>
    <row r="766" spans="1:14" ht="12.75">
      <c r="A766" s="73"/>
      <c r="B766" s="73"/>
      <c r="C766" s="203" t="s">
        <v>2455</v>
      </c>
      <c r="D766" s="230" t="s">
        <v>2456</v>
      </c>
      <c r="E766" s="337" t="s">
        <v>1876</v>
      </c>
      <c r="F766" s="10">
        <v>2029.37</v>
      </c>
      <c r="H766" s="479"/>
      <c r="I766" s="545"/>
      <c r="J766" s="97" t="s">
        <v>2455</v>
      </c>
      <c r="K766" s="163" t="s">
        <v>3049</v>
      </c>
      <c r="L766" s="318" t="s">
        <v>1876</v>
      </c>
      <c r="M766" s="7">
        <v>2033.45</v>
      </c>
      <c r="N766" s="625">
        <f t="shared" si="12"/>
        <v>4.080000000000155</v>
      </c>
    </row>
    <row r="767" spans="1:14" ht="12.75">
      <c r="A767" s="73"/>
      <c r="B767" s="73"/>
      <c r="C767" s="203" t="s">
        <v>2457</v>
      </c>
      <c r="D767" s="230" t="s">
        <v>2458</v>
      </c>
      <c r="E767" s="337" t="s">
        <v>1879</v>
      </c>
      <c r="F767" s="10">
        <v>2265.18</v>
      </c>
      <c r="H767" s="479"/>
      <c r="I767" s="545"/>
      <c r="J767" s="97" t="s">
        <v>2457</v>
      </c>
      <c r="K767" s="163" t="s">
        <v>3050</v>
      </c>
      <c r="L767" s="318" t="s">
        <v>1879</v>
      </c>
      <c r="M767" s="7">
        <v>2285.84</v>
      </c>
      <c r="N767" s="625">
        <f t="shared" si="12"/>
        <v>20.66000000000031</v>
      </c>
    </row>
    <row r="768" spans="1:14" ht="12.75">
      <c r="A768" s="73"/>
      <c r="B768" s="73"/>
      <c r="C768" s="203" t="s">
        <v>2459</v>
      </c>
      <c r="D768" s="230" t="s">
        <v>2460</v>
      </c>
      <c r="E768" s="337" t="s">
        <v>1882</v>
      </c>
      <c r="F768" s="10">
        <v>2520.66</v>
      </c>
      <c r="H768" s="479"/>
      <c r="I768" s="545"/>
      <c r="J768" s="97" t="s">
        <v>2459</v>
      </c>
      <c r="K768" s="163" t="s">
        <v>3051</v>
      </c>
      <c r="L768" s="318" t="s">
        <v>1882</v>
      </c>
      <c r="M768" s="7">
        <v>2530.75</v>
      </c>
      <c r="N768" s="625">
        <f t="shared" si="12"/>
        <v>10.090000000000146</v>
      </c>
    </row>
    <row r="769" spans="1:14" ht="12.75">
      <c r="A769" s="73"/>
      <c r="B769" s="73"/>
      <c r="C769" s="203" t="s">
        <v>2461</v>
      </c>
      <c r="D769" s="230" t="s">
        <v>2462</v>
      </c>
      <c r="E769" s="337" t="s">
        <v>1885</v>
      </c>
      <c r="F769" s="10">
        <v>2764.6</v>
      </c>
      <c r="H769" s="479"/>
      <c r="I769" s="545"/>
      <c r="J769" s="97" t="s">
        <v>2461</v>
      </c>
      <c r="K769" s="163" t="s">
        <v>3052</v>
      </c>
      <c r="L769" s="318" t="s">
        <v>1885</v>
      </c>
      <c r="M769" s="7">
        <v>2775.66</v>
      </c>
      <c r="N769" s="625">
        <f t="shared" si="12"/>
        <v>11.059999999999945</v>
      </c>
    </row>
    <row r="770" spans="1:14" ht="12.75">
      <c r="A770" s="73"/>
      <c r="B770" s="73"/>
      <c r="C770" s="203" t="s">
        <v>2463</v>
      </c>
      <c r="D770" s="230" t="s">
        <v>2464</v>
      </c>
      <c r="E770" s="337" t="s">
        <v>1888</v>
      </c>
      <c r="F770" s="10">
        <v>3089.85</v>
      </c>
      <c r="H770" s="479"/>
      <c r="I770" s="545"/>
      <c r="J770" s="97" t="s">
        <v>2463</v>
      </c>
      <c r="K770" s="163" t="s">
        <v>3053</v>
      </c>
      <c r="L770" s="318" t="s">
        <v>1888</v>
      </c>
      <c r="M770" s="7">
        <v>3102.21</v>
      </c>
      <c r="N770" s="625">
        <f t="shared" si="12"/>
        <v>12.360000000000127</v>
      </c>
    </row>
    <row r="771" spans="1:14" ht="12.75">
      <c r="A771" s="73"/>
      <c r="B771" s="73"/>
      <c r="C771" s="203" t="s">
        <v>2465</v>
      </c>
      <c r="D771" s="230" t="s">
        <v>2466</v>
      </c>
      <c r="E771" s="337" t="s">
        <v>1891</v>
      </c>
      <c r="F771" s="10">
        <v>3577.72</v>
      </c>
      <c r="H771" s="479"/>
      <c r="I771" s="545"/>
      <c r="J771" s="97" t="s">
        <v>2465</v>
      </c>
      <c r="K771" s="163" t="s">
        <v>3054</v>
      </c>
      <c r="L771" s="318" t="s">
        <v>1891</v>
      </c>
      <c r="M771" s="7">
        <v>3592.03</v>
      </c>
      <c r="N771" s="625">
        <f t="shared" si="12"/>
        <v>14.3100000000004</v>
      </c>
    </row>
    <row r="772" spans="1:14" ht="12.75">
      <c r="A772" s="73"/>
      <c r="B772" s="73"/>
      <c r="C772" s="203" t="s">
        <v>2467</v>
      </c>
      <c r="D772" s="230" t="s">
        <v>2468</v>
      </c>
      <c r="E772" s="337" t="s">
        <v>1894</v>
      </c>
      <c r="F772" s="10">
        <v>4065.59</v>
      </c>
      <c r="H772" s="479"/>
      <c r="I772" s="545"/>
      <c r="J772" s="97" t="s">
        <v>2467</v>
      </c>
      <c r="K772" s="163" t="s">
        <v>3055</v>
      </c>
      <c r="L772" s="318" t="s">
        <v>1894</v>
      </c>
      <c r="M772" s="7">
        <v>4081.85</v>
      </c>
      <c r="N772" s="625">
        <f t="shared" si="12"/>
        <v>16.259999999999764</v>
      </c>
    </row>
    <row r="773" spans="1:14" ht="12.75">
      <c r="A773" s="73"/>
      <c r="B773" s="73"/>
      <c r="C773" s="203" t="s">
        <v>2469</v>
      </c>
      <c r="D773" s="230" t="s">
        <v>2470</v>
      </c>
      <c r="E773" s="337" t="s">
        <v>1897</v>
      </c>
      <c r="F773" s="10">
        <v>4553.46</v>
      </c>
      <c r="H773" s="479"/>
      <c r="I773" s="545"/>
      <c r="J773" s="97" t="s">
        <v>2469</v>
      </c>
      <c r="K773" s="163" t="s">
        <v>3056</v>
      </c>
      <c r="L773" s="318" t="s">
        <v>1897</v>
      </c>
      <c r="M773" s="7">
        <v>4571.67</v>
      </c>
      <c r="N773" s="625">
        <f t="shared" si="12"/>
        <v>18.210000000000036</v>
      </c>
    </row>
    <row r="774" spans="1:14" ht="12.75">
      <c r="A774" s="73"/>
      <c r="B774" s="73"/>
      <c r="C774" s="203" t="s">
        <v>2471</v>
      </c>
      <c r="D774" s="230" t="s">
        <v>2472</v>
      </c>
      <c r="E774" s="337" t="s">
        <v>1900</v>
      </c>
      <c r="F774" s="10">
        <v>5041.33</v>
      </c>
      <c r="H774" s="479"/>
      <c r="I774" s="545"/>
      <c r="J774" s="97" t="s">
        <v>2471</v>
      </c>
      <c r="K774" s="163" t="s">
        <v>3057</v>
      </c>
      <c r="L774" s="318" t="s">
        <v>1900</v>
      </c>
      <c r="M774" s="7">
        <v>5061.5</v>
      </c>
      <c r="N774" s="625">
        <f t="shared" si="12"/>
        <v>20.170000000000073</v>
      </c>
    </row>
    <row r="775" spans="1:14" ht="12.75">
      <c r="A775" s="73"/>
      <c r="B775" s="73"/>
      <c r="C775" s="203" t="s">
        <v>2473</v>
      </c>
      <c r="D775" s="230" t="s">
        <v>2474</v>
      </c>
      <c r="E775" s="337" t="s">
        <v>1903</v>
      </c>
      <c r="F775" s="10">
        <v>5529.2</v>
      </c>
      <c r="H775" s="479"/>
      <c r="I775" s="545"/>
      <c r="J775" s="97" t="s">
        <v>2473</v>
      </c>
      <c r="K775" s="163" t="s">
        <v>3058</v>
      </c>
      <c r="L775" s="318" t="s">
        <v>1903</v>
      </c>
      <c r="M775" s="7">
        <v>5551.32</v>
      </c>
      <c r="N775" s="625">
        <f t="shared" si="12"/>
        <v>22.11999999999989</v>
      </c>
    </row>
    <row r="776" spans="1:14" ht="12.75">
      <c r="A776" s="74"/>
      <c r="B776" s="74"/>
      <c r="C776" s="203" t="s">
        <v>2475</v>
      </c>
      <c r="D776" s="230" t="s">
        <v>2476</v>
      </c>
      <c r="E776" s="337" t="s">
        <v>2477</v>
      </c>
      <c r="F776" s="10">
        <v>6017.07</v>
      </c>
      <c r="H776" s="480"/>
      <c r="I776" s="546"/>
      <c r="J776" s="97" t="s">
        <v>2475</v>
      </c>
      <c r="K776" s="163" t="s">
        <v>3059</v>
      </c>
      <c r="L776" s="318" t="s">
        <v>2477</v>
      </c>
      <c r="M776" s="7">
        <v>6041.14</v>
      </c>
      <c r="N776" s="625">
        <f t="shared" si="12"/>
        <v>24.07000000000062</v>
      </c>
    </row>
    <row r="777" spans="1:14" ht="67.5" customHeight="1">
      <c r="A777" s="247" t="s">
        <v>245</v>
      </c>
      <c r="B777" s="467" t="s">
        <v>246</v>
      </c>
      <c r="C777" s="203"/>
      <c r="D777" s="71"/>
      <c r="E777" s="469" t="s">
        <v>2478</v>
      </c>
      <c r="F777" s="470"/>
      <c r="H777" s="20" t="s">
        <v>245</v>
      </c>
      <c r="I777" s="544" t="s">
        <v>246</v>
      </c>
      <c r="J777" s="97"/>
      <c r="K777" s="119"/>
      <c r="L777" s="547" t="s">
        <v>2478</v>
      </c>
      <c r="M777" s="548"/>
      <c r="N777" s="625"/>
    </row>
    <row r="778" spans="1:14" ht="12.75">
      <c r="A778" s="73"/>
      <c r="B778" s="457"/>
      <c r="C778" s="203" t="s">
        <v>2479</v>
      </c>
      <c r="D778" s="212" t="s">
        <v>2480</v>
      </c>
      <c r="E778" s="337" t="s">
        <v>2481</v>
      </c>
      <c r="F778" s="10">
        <v>1085.41</v>
      </c>
      <c r="H778" s="149"/>
      <c r="I778" s="545"/>
      <c r="J778" s="97" t="s">
        <v>2479</v>
      </c>
      <c r="K778" s="128" t="s">
        <v>2480</v>
      </c>
      <c r="L778" s="318" t="s">
        <v>2481</v>
      </c>
      <c r="M778" s="7">
        <v>1094.51</v>
      </c>
      <c r="N778" s="625">
        <f t="shared" si="12"/>
        <v>9.099999999999909</v>
      </c>
    </row>
    <row r="779" spans="1:14" ht="12.75">
      <c r="A779" s="73"/>
      <c r="B779" s="73"/>
      <c r="C779" s="203" t="s">
        <v>2482</v>
      </c>
      <c r="D779" s="212" t="s">
        <v>2483</v>
      </c>
      <c r="E779" s="337" t="s">
        <v>2484</v>
      </c>
      <c r="F779" s="10">
        <v>2170.83</v>
      </c>
      <c r="H779" s="149"/>
      <c r="I779" s="117"/>
      <c r="J779" s="97" t="s">
        <v>2482</v>
      </c>
      <c r="K779" s="128" t="s">
        <v>2483</v>
      </c>
      <c r="L779" s="318" t="s">
        <v>2484</v>
      </c>
      <c r="M779" s="7">
        <v>2189.02</v>
      </c>
      <c r="N779" s="625">
        <f t="shared" si="12"/>
        <v>18.190000000000055</v>
      </c>
    </row>
    <row r="780" spans="1:14" ht="12.75">
      <c r="A780" s="73"/>
      <c r="B780" s="73"/>
      <c r="C780" s="203" t="s">
        <v>2485</v>
      </c>
      <c r="D780" s="212" t="s">
        <v>2486</v>
      </c>
      <c r="E780" s="337" t="s">
        <v>2487</v>
      </c>
      <c r="F780" s="10">
        <v>3256.24</v>
      </c>
      <c r="H780" s="149"/>
      <c r="I780" s="117"/>
      <c r="J780" s="97" t="s">
        <v>2485</v>
      </c>
      <c r="K780" s="128" t="s">
        <v>2486</v>
      </c>
      <c r="L780" s="318" t="s">
        <v>2487</v>
      </c>
      <c r="M780" s="7">
        <v>3283.53</v>
      </c>
      <c r="N780" s="625">
        <f aca="true" t="shared" si="13" ref="N780:N843">M780-F780</f>
        <v>27.29000000000042</v>
      </c>
    </row>
    <row r="781" spans="1:14" ht="12.75">
      <c r="A781" s="73"/>
      <c r="B781" s="73"/>
      <c r="C781" s="203" t="s">
        <v>2488</v>
      </c>
      <c r="D781" s="212" t="s">
        <v>2489</v>
      </c>
      <c r="E781" s="337" t="s">
        <v>2490</v>
      </c>
      <c r="F781" s="10">
        <v>4341.66</v>
      </c>
      <c r="H781" s="149"/>
      <c r="I781" s="117"/>
      <c r="J781" s="97" t="s">
        <v>2488</v>
      </c>
      <c r="K781" s="128" t="s">
        <v>2489</v>
      </c>
      <c r="L781" s="318" t="s">
        <v>2490</v>
      </c>
      <c r="M781" s="7">
        <v>4378.04</v>
      </c>
      <c r="N781" s="625">
        <f t="shared" si="13"/>
        <v>36.38000000000011</v>
      </c>
    </row>
    <row r="782" spans="1:14" ht="12.75">
      <c r="A782" s="73"/>
      <c r="B782" s="73"/>
      <c r="C782" s="203" t="s">
        <v>2491</v>
      </c>
      <c r="D782" s="212" t="s">
        <v>2492</v>
      </c>
      <c r="E782" s="337" t="s">
        <v>2493</v>
      </c>
      <c r="F782" s="10">
        <v>5427.07</v>
      </c>
      <c r="H782" s="149"/>
      <c r="I782" s="117"/>
      <c r="J782" s="97" t="s">
        <v>2491</v>
      </c>
      <c r="K782" s="128" t="s">
        <v>2492</v>
      </c>
      <c r="L782" s="318" t="s">
        <v>2493</v>
      </c>
      <c r="M782" s="7">
        <v>5472.55</v>
      </c>
      <c r="N782" s="625">
        <f t="shared" si="13"/>
        <v>45.48000000000047</v>
      </c>
    </row>
    <row r="783" spans="1:14" ht="12.75">
      <c r="A783" s="73"/>
      <c r="B783" s="73"/>
      <c r="C783" s="203" t="s">
        <v>2494</v>
      </c>
      <c r="D783" s="212" t="s">
        <v>2495</v>
      </c>
      <c r="E783" s="337" t="s">
        <v>1888</v>
      </c>
      <c r="F783" s="10">
        <v>6512.49</v>
      </c>
      <c r="H783" s="149"/>
      <c r="I783" s="117"/>
      <c r="J783" s="97" t="s">
        <v>2494</v>
      </c>
      <c r="K783" s="128" t="s">
        <v>2495</v>
      </c>
      <c r="L783" s="318" t="s">
        <v>1888</v>
      </c>
      <c r="M783" s="7">
        <v>6567.05</v>
      </c>
      <c r="N783" s="625">
        <f t="shared" si="13"/>
        <v>54.5600000000004</v>
      </c>
    </row>
    <row r="784" spans="1:14" ht="12.75">
      <c r="A784" s="73"/>
      <c r="B784" s="73"/>
      <c r="C784" s="203" t="s">
        <v>2496</v>
      </c>
      <c r="D784" s="212" t="s">
        <v>2497</v>
      </c>
      <c r="E784" s="337" t="s">
        <v>1891</v>
      </c>
      <c r="F784" s="10">
        <v>7597.9</v>
      </c>
      <c r="H784" s="149"/>
      <c r="I784" s="117"/>
      <c r="J784" s="97" t="s">
        <v>2496</v>
      </c>
      <c r="K784" s="128" t="s">
        <v>2497</v>
      </c>
      <c r="L784" s="318" t="s">
        <v>1891</v>
      </c>
      <c r="M784" s="7">
        <v>7661.56</v>
      </c>
      <c r="N784" s="625">
        <f t="shared" si="13"/>
        <v>63.660000000000764</v>
      </c>
    </row>
    <row r="785" spans="1:14" ht="12.75">
      <c r="A785" s="73"/>
      <c r="B785" s="73"/>
      <c r="C785" s="203" t="s">
        <v>2498</v>
      </c>
      <c r="D785" s="212" t="s">
        <v>2499</v>
      </c>
      <c r="E785" s="337" t="s">
        <v>1894</v>
      </c>
      <c r="F785" s="10">
        <v>8683.32</v>
      </c>
      <c r="H785" s="149"/>
      <c r="I785" s="117"/>
      <c r="J785" s="97" t="s">
        <v>2498</v>
      </c>
      <c r="K785" s="128" t="s">
        <v>2499</v>
      </c>
      <c r="L785" s="318" t="s">
        <v>1894</v>
      </c>
      <c r="M785" s="7">
        <v>8756.07</v>
      </c>
      <c r="N785" s="625">
        <f t="shared" si="13"/>
        <v>72.75</v>
      </c>
    </row>
    <row r="786" spans="1:14" ht="12.75">
      <c r="A786" s="73"/>
      <c r="B786" s="73"/>
      <c r="C786" s="203" t="s">
        <v>2500</v>
      </c>
      <c r="D786" s="212" t="s">
        <v>2501</v>
      </c>
      <c r="E786" s="337" t="s">
        <v>1897</v>
      </c>
      <c r="F786" s="10">
        <v>9768.73</v>
      </c>
      <c r="H786" s="149"/>
      <c r="I786" s="611"/>
      <c r="J786" s="97" t="s">
        <v>2500</v>
      </c>
      <c r="K786" s="128" t="s">
        <v>2501</v>
      </c>
      <c r="L786" s="318" t="s">
        <v>1897</v>
      </c>
      <c r="M786" s="7">
        <v>9850.58</v>
      </c>
      <c r="N786" s="625">
        <f t="shared" si="13"/>
        <v>81.85000000000036</v>
      </c>
    </row>
    <row r="787" spans="1:14" ht="12.75">
      <c r="A787" s="73"/>
      <c r="B787" s="73"/>
      <c r="C787" s="203" t="s">
        <v>2502</v>
      </c>
      <c r="D787" s="212" t="s">
        <v>2503</v>
      </c>
      <c r="E787" s="337" t="s">
        <v>1900</v>
      </c>
      <c r="F787" s="10">
        <v>10854.15</v>
      </c>
      <c r="H787" s="149"/>
      <c r="I787" s="117"/>
      <c r="J787" s="97" t="s">
        <v>2502</v>
      </c>
      <c r="K787" s="128" t="s">
        <v>2503</v>
      </c>
      <c r="L787" s="318" t="s">
        <v>1900</v>
      </c>
      <c r="M787" s="7">
        <v>10945.09</v>
      </c>
      <c r="N787" s="625">
        <f t="shared" si="13"/>
        <v>90.94000000000051</v>
      </c>
    </row>
    <row r="788" spans="1:14" ht="12.75">
      <c r="A788" s="73"/>
      <c r="B788" s="73"/>
      <c r="C788" s="203" t="s">
        <v>2504</v>
      </c>
      <c r="D788" s="212" t="s">
        <v>2505</v>
      </c>
      <c r="E788" s="337" t="s">
        <v>1903</v>
      </c>
      <c r="F788" s="10">
        <v>11939.56</v>
      </c>
      <c r="H788" s="149"/>
      <c r="I788" s="117"/>
      <c r="J788" s="97" t="s">
        <v>2504</v>
      </c>
      <c r="K788" s="128" t="s">
        <v>2505</v>
      </c>
      <c r="L788" s="318" t="s">
        <v>1903</v>
      </c>
      <c r="M788" s="7">
        <v>12039.6</v>
      </c>
      <c r="N788" s="625">
        <f t="shared" si="13"/>
        <v>100.04000000000087</v>
      </c>
    </row>
    <row r="789" spans="1:14" ht="12.75">
      <c r="A789" s="73"/>
      <c r="B789" s="73"/>
      <c r="C789" s="203" t="s">
        <v>2506</v>
      </c>
      <c r="D789" s="212" t="s">
        <v>2507</v>
      </c>
      <c r="E789" s="337" t="s">
        <v>1906</v>
      </c>
      <c r="F789" s="10">
        <v>13024.98</v>
      </c>
      <c r="H789" s="149"/>
      <c r="I789" s="117"/>
      <c r="J789" s="97" t="s">
        <v>2506</v>
      </c>
      <c r="K789" s="128" t="s">
        <v>2507</v>
      </c>
      <c r="L789" s="318" t="s">
        <v>1906</v>
      </c>
      <c r="M789" s="7">
        <v>13134.11</v>
      </c>
      <c r="N789" s="625">
        <f t="shared" si="13"/>
        <v>109.13000000000102</v>
      </c>
    </row>
    <row r="790" spans="1:14" ht="12.75">
      <c r="A790" s="73"/>
      <c r="B790" s="73"/>
      <c r="C790" s="203" t="s">
        <v>2508</v>
      </c>
      <c r="D790" s="212" t="s">
        <v>2509</v>
      </c>
      <c r="E790" s="337" t="s">
        <v>1909</v>
      </c>
      <c r="F790" s="10">
        <v>14110.39</v>
      </c>
      <c r="H790" s="149"/>
      <c r="I790" s="117"/>
      <c r="J790" s="97" t="s">
        <v>2508</v>
      </c>
      <c r="K790" s="128" t="s">
        <v>2509</v>
      </c>
      <c r="L790" s="318" t="s">
        <v>1909</v>
      </c>
      <c r="M790" s="7">
        <v>14228.62</v>
      </c>
      <c r="N790" s="625">
        <f t="shared" si="13"/>
        <v>118.23000000000138</v>
      </c>
    </row>
    <row r="791" spans="1:14" ht="12.75">
      <c r="A791" s="74"/>
      <c r="B791" s="74"/>
      <c r="C791" s="203" t="s">
        <v>2510</v>
      </c>
      <c r="D791" s="212" t="s">
        <v>2511</v>
      </c>
      <c r="E791" s="337" t="s">
        <v>2512</v>
      </c>
      <c r="F791" s="10">
        <v>15195.8</v>
      </c>
      <c r="H791" s="150"/>
      <c r="I791" s="121"/>
      <c r="J791" s="97" t="s">
        <v>2510</v>
      </c>
      <c r="K791" s="128" t="s">
        <v>2511</v>
      </c>
      <c r="L791" s="318" t="s">
        <v>2512</v>
      </c>
      <c r="M791" s="7">
        <v>15323.13</v>
      </c>
      <c r="N791" s="625">
        <f t="shared" si="13"/>
        <v>127.32999999999993</v>
      </c>
    </row>
    <row r="792" spans="1:14" ht="25.5" customHeight="1">
      <c r="A792" s="471" t="s">
        <v>247</v>
      </c>
      <c r="B792" s="467" t="s">
        <v>248</v>
      </c>
      <c r="C792" s="71"/>
      <c r="D792" s="71"/>
      <c r="E792" s="469" t="s">
        <v>2513</v>
      </c>
      <c r="F792" s="470"/>
      <c r="H792" s="20" t="s">
        <v>247</v>
      </c>
      <c r="I792" s="544" t="s">
        <v>248</v>
      </c>
      <c r="J792" s="119"/>
      <c r="K792" s="119"/>
      <c r="L792" s="547" t="s">
        <v>2513</v>
      </c>
      <c r="M792" s="548"/>
      <c r="N792" s="625"/>
    </row>
    <row r="793" spans="1:14" ht="12.75">
      <c r="A793" s="472"/>
      <c r="B793" s="457"/>
      <c r="C793" s="71" t="s">
        <v>2514</v>
      </c>
      <c r="D793" s="230" t="s">
        <v>2515</v>
      </c>
      <c r="E793" s="337" t="s">
        <v>711</v>
      </c>
      <c r="F793" s="10">
        <v>694.59</v>
      </c>
      <c r="H793" s="149"/>
      <c r="I793" s="545"/>
      <c r="J793" s="119" t="s">
        <v>2514</v>
      </c>
      <c r="K793" s="163" t="s">
        <v>3060</v>
      </c>
      <c r="L793" s="318" t="s">
        <v>711</v>
      </c>
      <c r="M793" s="153">
        <v>686.51</v>
      </c>
      <c r="N793" s="625">
        <f t="shared" si="13"/>
        <v>-8.080000000000041</v>
      </c>
    </row>
    <row r="794" spans="1:14" ht="12.75">
      <c r="A794" s="472"/>
      <c r="B794" s="457"/>
      <c r="C794" s="203" t="s">
        <v>2516</v>
      </c>
      <c r="D794" s="230" t="s">
        <v>2517</v>
      </c>
      <c r="E794" s="337" t="s">
        <v>714</v>
      </c>
      <c r="F794" s="10">
        <v>1073.46</v>
      </c>
      <c r="H794" s="149"/>
      <c r="I794" s="117"/>
      <c r="J794" s="97" t="s">
        <v>2516</v>
      </c>
      <c r="K794" s="163" t="s">
        <v>3061</v>
      </c>
      <c r="L794" s="318" t="s">
        <v>714</v>
      </c>
      <c r="M794" s="153">
        <v>1060.97</v>
      </c>
      <c r="N794" s="625">
        <f t="shared" si="13"/>
        <v>-12.490000000000009</v>
      </c>
    </row>
    <row r="795" spans="1:14" ht="12.75">
      <c r="A795" s="472"/>
      <c r="B795" s="457"/>
      <c r="C795" s="203" t="s">
        <v>2518</v>
      </c>
      <c r="D795" s="230" t="s">
        <v>2519</v>
      </c>
      <c r="E795" s="337" t="s">
        <v>717</v>
      </c>
      <c r="F795" s="10">
        <v>1452.33</v>
      </c>
      <c r="H795" s="149"/>
      <c r="I795" s="117"/>
      <c r="J795" s="97" t="s">
        <v>2518</v>
      </c>
      <c r="K795" s="163" t="s">
        <v>3062</v>
      </c>
      <c r="L795" s="318" t="s">
        <v>717</v>
      </c>
      <c r="M795" s="153">
        <v>1435.44</v>
      </c>
      <c r="N795" s="625">
        <f t="shared" si="13"/>
        <v>-16.889999999999873</v>
      </c>
    </row>
    <row r="796" spans="1:14" ht="12.75">
      <c r="A796" s="472"/>
      <c r="B796" s="457"/>
      <c r="C796" s="203" t="s">
        <v>2520</v>
      </c>
      <c r="D796" s="230" t="s">
        <v>2521</v>
      </c>
      <c r="E796" s="337" t="s">
        <v>720</v>
      </c>
      <c r="F796" s="10">
        <v>1831.2</v>
      </c>
      <c r="H796" s="149"/>
      <c r="I796" s="117"/>
      <c r="J796" s="97" t="s">
        <v>2520</v>
      </c>
      <c r="K796" s="163" t="s">
        <v>3063</v>
      </c>
      <c r="L796" s="318" t="s">
        <v>720</v>
      </c>
      <c r="M796" s="153">
        <v>1809.9</v>
      </c>
      <c r="N796" s="625">
        <f t="shared" si="13"/>
        <v>-21.299999999999955</v>
      </c>
    </row>
    <row r="797" spans="1:14" ht="12.75">
      <c r="A797" s="472"/>
      <c r="B797" s="457"/>
      <c r="C797" s="203" t="s">
        <v>2522</v>
      </c>
      <c r="D797" s="230" t="s">
        <v>2523</v>
      </c>
      <c r="E797" s="337" t="s">
        <v>723</v>
      </c>
      <c r="F797" s="10">
        <v>2210.06</v>
      </c>
      <c r="H797" s="149"/>
      <c r="I797" s="117"/>
      <c r="J797" s="97" t="s">
        <v>2522</v>
      </c>
      <c r="K797" s="163" t="s">
        <v>3064</v>
      </c>
      <c r="L797" s="318" t="s">
        <v>723</v>
      </c>
      <c r="M797" s="153">
        <v>2184.36</v>
      </c>
      <c r="N797" s="625">
        <f t="shared" si="13"/>
        <v>-25.699999999999818</v>
      </c>
    </row>
    <row r="798" spans="1:14" ht="12.75">
      <c r="A798" s="472"/>
      <c r="B798" s="457"/>
      <c r="C798" s="203" t="s">
        <v>2524</v>
      </c>
      <c r="D798" s="230" t="s">
        <v>2525</v>
      </c>
      <c r="E798" s="337" t="s">
        <v>726</v>
      </c>
      <c r="F798" s="10">
        <v>2588.93</v>
      </c>
      <c r="H798" s="149"/>
      <c r="I798" s="117"/>
      <c r="J798" s="97" t="s">
        <v>2524</v>
      </c>
      <c r="K798" s="163" t="s">
        <v>3065</v>
      </c>
      <c r="L798" s="318" t="s">
        <v>726</v>
      </c>
      <c r="M798" s="153">
        <v>2558.82</v>
      </c>
      <c r="N798" s="625">
        <f t="shared" si="13"/>
        <v>-30.109999999999673</v>
      </c>
    </row>
    <row r="799" spans="1:14" ht="12.75">
      <c r="A799" s="472"/>
      <c r="B799" s="457"/>
      <c r="C799" s="203" t="s">
        <v>2526</v>
      </c>
      <c r="D799" s="230" t="s">
        <v>2527</v>
      </c>
      <c r="E799" s="337" t="s">
        <v>729</v>
      </c>
      <c r="F799" s="10">
        <v>2967.8</v>
      </c>
      <c r="H799" s="149"/>
      <c r="I799" s="117"/>
      <c r="J799" s="97" t="s">
        <v>2526</v>
      </c>
      <c r="K799" s="163" t="s">
        <v>3066</v>
      </c>
      <c r="L799" s="318" t="s">
        <v>729</v>
      </c>
      <c r="M799" s="153">
        <v>2933.28</v>
      </c>
      <c r="N799" s="625">
        <f t="shared" si="13"/>
        <v>-34.51999999999998</v>
      </c>
    </row>
    <row r="800" spans="1:14" ht="12.75">
      <c r="A800" s="472"/>
      <c r="B800" s="457"/>
      <c r="C800" s="203" t="s">
        <v>2528</v>
      </c>
      <c r="D800" s="230" t="s">
        <v>2529</v>
      </c>
      <c r="E800" s="337" t="s">
        <v>732</v>
      </c>
      <c r="F800" s="10">
        <v>3346.67</v>
      </c>
      <c r="H800" s="149"/>
      <c r="I800" s="117"/>
      <c r="J800" s="97" t="s">
        <v>2528</v>
      </c>
      <c r="K800" s="163" t="s">
        <v>3067</v>
      </c>
      <c r="L800" s="318" t="s">
        <v>732</v>
      </c>
      <c r="M800" s="153">
        <v>3307.74</v>
      </c>
      <c r="N800" s="625">
        <f t="shared" si="13"/>
        <v>-38.93000000000029</v>
      </c>
    </row>
    <row r="801" spans="1:14" ht="12.75">
      <c r="A801" s="472"/>
      <c r="B801" s="457"/>
      <c r="C801" s="203" t="s">
        <v>2530</v>
      </c>
      <c r="D801" s="230" t="s">
        <v>2531</v>
      </c>
      <c r="E801" s="337" t="s">
        <v>1330</v>
      </c>
      <c r="F801" s="10">
        <v>3851.83</v>
      </c>
      <c r="H801" s="149"/>
      <c r="I801" s="117"/>
      <c r="J801" s="97" t="s">
        <v>2530</v>
      </c>
      <c r="K801" s="163" t="s">
        <v>3068</v>
      </c>
      <c r="L801" s="318" t="s">
        <v>1330</v>
      </c>
      <c r="M801" s="153">
        <v>3807.03</v>
      </c>
      <c r="N801" s="625">
        <f t="shared" si="13"/>
        <v>-44.79999999999973</v>
      </c>
    </row>
    <row r="802" spans="1:14" ht="12.75">
      <c r="A802" s="472"/>
      <c r="B802" s="457"/>
      <c r="C802" s="203" t="s">
        <v>2532</v>
      </c>
      <c r="D802" s="230" t="s">
        <v>2533</v>
      </c>
      <c r="E802" s="337" t="s">
        <v>1333</v>
      </c>
      <c r="F802" s="10">
        <v>4609.56</v>
      </c>
      <c r="H802" s="149"/>
      <c r="I802" s="117"/>
      <c r="J802" s="97" t="s">
        <v>2532</v>
      </c>
      <c r="K802" s="163" t="s">
        <v>3069</v>
      </c>
      <c r="L802" s="318" t="s">
        <v>1333</v>
      </c>
      <c r="M802" s="153">
        <v>4555.95</v>
      </c>
      <c r="N802" s="625">
        <f t="shared" si="13"/>
        <v>-53.61000000000058</v>
      </c>
    </row>
    <row r="803" spans="1:14" ht="12.75">
      <c r="A803" s="472"/>
      <c r="B803" s="457"/>
      <c r="C803" s="203" t="s">
        <v>2534</v>
      </c>
      <c r="D803" s="230" t="s">
        <v>2535</v>
      </c>
      <c r="E803" s="337" t="s">
        <v>1336</v>
      </c>
      <c r="F803" s="10">
        <v>5367.3</v>
      </c>
      <c r="H803" s="149"/>
      <c r="I803" s="117"/>
      <c r="J803" s="97" t="s">
        <v>2534</v>
      </c>
      <c r="K803" s="163" t="s">
        <v>3070</v>
      </c>
      <c r="L803" s="318" t="s">
        <v>1336</v>
      </c>
      <c r="M803" s="153">
        <v>5304.87</v>
      </c>
      <c r="N803" s="625">
        <f t="shared" si="13"/>
        <v>-62.43000000000029</v>
      </c>
    </row>
    <row r="804" spans="1:14" ht="12.75">
      <c r="A804" s="472"/>
      <c r="B804" s="457"/>
      <c r="C804" s="203" t="s">
        <v>2536</v>
      </c>
      <c r="D804" s="230" t="s">
        <v>2537</v>
      </c>
      <c r="E804" s="337" t="s">
        <v>1339</v>
      </c>
      <c r="F804" s="10">
        <v>6125.04</v>
      </c>
      <c r="H804" s="149"/>
      <c r="I804" s="117"/>
      <c r="J804" s="97" t="s">
        <v>2536</v>
      </c>
      <c r="K804" s="163" t="s">
        <v>3071</v>
      </c>
      <c r="L804" s="318" t="s">
        <v>1339</v>
      </c>
      <c r="M804" s="153">
        <v>6053.79</v>
      </c>
      <c r="N804" s="625">
        <f t="shared" si="13"/>
        <v>-71.25</v>
      </c>
    </row>
    <row r="805" spans="1:14" ht="12.75">
      <c r="A805" s="472"/>
      <c r="B805" s="457"/>
      <c r="C805" s="203" t="s">
        <v>2538</v>
      </c>
      <c r="D805" s="230" t="s">
        <v>2539</v>
      </c>
      <c r="E805" s="337" t="s">
        <v>1342</v>
      </c>
      <c r="F805" s="10">
        <v>6882.77</v>
      </c>
      <c r="H805" s="149"/>
      <c r="I805" s="117"/>
      <c r="J805" s="97" t="s">
        <v>2538</v>
      </c>
      <c r="K805" s="163" t="s">
        <v>3072</v>
      </c>
      <c r="L805" s="318" t="s">
        <v>1342</v>
      </c>
      <c r="M805" s="153">
        <v>6802.72</v>
      </c>
      <c r="N805" s="625">
        <f t="shared" si="13"/>
        <v>-80.05000000000018</v>
      </c>
    </row>
    <row r="806" spans="1:14" ht="12.75">
      <c r="A806" s="472"/>
      <c r="B806" s="457"/>
      <c r="C806" s="203" t="s">
        <v>2540</v>
      </c>
      <c r="D806" s="230" t="s">
        <v>2541</v>
      </c>
      <c r="E806" s="337" t="s">
        <v>2542</v>
      </c>
      <c r="F806" s="10">
        <v>7893.09</v>
      </c>
      <c r="H806" s="149"/>
      <c r="I806" s="117"/>
      <c r="J806" s="97" t="s">
        <v>2540</v>
      </c>
      <c r="K806" s="163" t="s">
        <v>3073</v>
      </c>
      <c r="L806" s="318" t="s">
        <v>2542</v>
      </c>
      <c r="M806" s="153">
        <v>7801.28</v>
      </c>
      <c r="N806" s="625">
        <f t="shared" si="13"/>
        <v>-91.8100000000004</v>
      </c>
    </row>
    <row r="807" spans="1:14" ht="12.75">
      <c r="A807" s="472"/>
      <c r="B807" s="457"/>
      <c r="C807" s="203" t="s">
        <v>2543</v>
      </c>
      <c r="D807" s="230" t="s">
        <v>2544</v>
      </c>
      <c r="E807" s="337" t="s">
        <v>2545</v>
      </c>
      <c r="F807" s="10">
        <v>9408.56</v>
      </c>
      <c r="H807" s="149"/>
      <c r="I807" s="117"/>
      <c r="J807" s="97" t="s">
        <v>2543</v>
      </c>
      <c r="K807" s="163" t="s">
        <v>3074</v>
      </c>
      <c r="L807" s="318" t="s">
        <v>2545</v>
      </c>
      <c r="M807" s="153">
        <v>9299.13</v>
      </c>
      <c r="N807" s="625">
        <f t="shared" si="13"/>
        <v>-109.43000000000029</v>
      </c>
    </row>
    <row r="808" spans="1:14" ht="12.75">
      <c r="A808" s="456"/>
      <c r="B808" s="458"/>
      <c r="C808" s="203" t="s">
        <v>2546</v>
      </c>
      <c r="D808" s="230" t="s">
        <v>2547</v>
      </c>
      <c r="E808" s="337" t="s">
        <v>2548</v>
      </c>
      <c r="F808" s="10">
        <v>10924.03</v>
      </c>
      <c r="H808" s="150"/>
      <c r="I808" s="121"/>
      <c r="J808" s="97" t="s">
        <v>2546</v>
      </c>
      <c r="K808" s="163" t="s">
        <v>3075</v>
      </c>
      <c r="L808" s="318" t="s">
        <v>2548</v>
      </c>
      <c r="M808" s="153">
        <v>10464.12</v>
      </c>
      <c r="N808" s="625">
        <f t="shared" si="13"/>
        <v>-459.90999999999985</v>
      </c>
    </row>
    <row r="809" spans="1:14" ht="34.5">
      <c r="A809" s="247" t="s">
        <v>249</v>
      </c>
      <c r="B809" s="88" t="s">
        <v>250</v>
      </c>
      <c r="C809" s="203"/>
      <c r="D809" s="71"/>
      <c r="E809" s="469" t="s">
        <v>2549</v>
      </c>
      <c r="F809" s="470"/>
      <c r="H809" s="478" t="s">
        <v>249</v>
      </c>
      <c r="I809" s="544" t="s">
        <v>250</v>
      </c>
      <c r="J809" s="97"/>
      <c r="K809" s="119"/>
      <c r="L809" s="547" t="s">
        <v>2549</v>
      </c>
      <c r="M809" s="548"/>
      <c r="N809" s="625"/>
    </row>
    <row r="810" spans="1:14" ht="12.75">
      <c r="A810" s="73"/>
      <c r="B810" s="89"/>
      <c r="C810" s="203" t="s">
        <v>3432</v>
      </c>
      <c r="D810" s="230" t="s">
        <v>2550</v>
      </c>
      <c r="E810" s="337" t="s">
        <v>2551</v>
      </c>
      <c r="F810" s="10">
        <v>1258.12</v>
      </c>
      <c r="H810" s="479"/>
      <c r="I810" s="545"/>
      <c r="J810" s="97" t="s">
        <v>3432</v>
      </c>
      <c r="K810" s="163" t="s">
        <v>3076</v>
      </c>
      <c r="L810" s="318" t="s">
        <v>2551</v>
      </c>
      <c r="M810" s="7">
        <v>1289.03</v>
      </c>
      <c r="N810" s="625">
        <f t="shared" si="13"/>
        <v>30.910000000000082</v>
      </c>
    </row>
    <row r="811" spans="1:14" ht="12.75">
      <c r="A811" s="73"/>
      <c r="B811" s="69"/>
      <c r="C811" s="203" t="s">
        <v>2552</v>
      </c>
      <c r="D811" s="230" t="s">
        <v>2553</v>
      </c>
      <c r="E811" s="337" t="s">
        <v>2315</v>
      </c>
      <c r="F811" s="10">
        <v>1887.17</v>
      </c>
      <c r="H811" s="479"/>
      <c r="I811" s="545"/>
      <c r="J811" s="97" t="s">
        <v>2552</v>
      </c>
      <c r="K811" s="163" t="s">
        <v>3077</v>
      </c>
      <c r="L811" s="318" t="s">
        <v>2315</v>
      </c>
      <c r="M811" s="7">
        <v>1933.54</v>
      </c>
      <c r="N811" s="625">
        <f t="shared" si="13"/>
        <v>46.36999999999989</v>
      </c>
    </row>
    <row r="812" spans="1:14" ht="12.75">
      <c r="A812" s="74"/>
      <c r="B812" s="70"/>
      <c r="C812" s="203" t="s">
        <v>2554</v>
      </c>
      <c r="D812" s="230" t="s">
        <v>2555</v>
      </c>
      <c r="E812" s="337" t="s">
        <v>685</v>
      </c>
      <c r="F812" s="10">
        <v>3774.35</v>
      </c>
      <c r="H812" s="479"/>
      <c r="I812" s="545"/>
      <c r="J812" s="97" t="s">
        <v>2554</v>
      </c>
      <c r="K812" s="163" t="s">
        <v>3078</v>
      </c>
      <c r="L812" s="318" t="s">
        <v>685</v>
      </c>
      <c r="M812" s="7">
        <v>3867.08</v>
      </c>
      <c r="N812" s="625">
        <f t="shared" si="13"/>
        <v>92.73000000000002</v>
      </c>
    </row>
    <row r="813" spans="1:14" ht="12.75">
      <c r="A813" s="72"/>
      <c r="B813" s="68"/>
      <c r="C813" s="71" t="s">
        <v>2556</v>
      </c>
      <c r="D813" s="230" t="s">
        <v>2557</v>
      </c>
      <c r="E813" s="337" t="s">
        <v>688</v>
      </c>
      <c r="F813" s="10">
        <v>5661.52</v>
      </c>
      <c r="H813" s="479"/>
      <c r="I813" s="545"/>
      <c r="J813" s="97" t="s">
        <v>2556</v>
      </c>
      <c r="K813" s="163" t="s">
        <v>3079</v>
      </c>
      <c r="L813" s="318" t="s">
        <v>688</v>
      </c>
      <c r="M813" s="7">
        <v>5800.62</v>
      </c>
      <c r="N813" s="625">
        <f t="shared" si="13"/>
        <v>139.09999999999945</v>
      </c>
    </row>
    <row r="814" spans="1:14" ht="12.75">
      <c r="A814" s="74"/>
      <c r="B814" s="70"/>
      <c r="C814" s="203" t="s">
        <v>2558</v>
      </c>
      <c r="D814" s="230" t="s">
        <v>2559</v>
      </c>
      <c r="E814" s="337" t="s">
        <v>2560</v>
      </c>
      <c r="F814" s="10">
        <v>7548.7</v>
      </c>
      <c r="H814" s="480"/>
      <c r="I814" s="545"/>
      <c r="J814" s="97" t="s">
        <v>2558</v>
      </c>
      <c r="K814" s="163" t="s">
        <v>3080</v>
      </c>
      <c r="L814" s="318" t="s">
        <v>2560</v>
      </c>
      <c r="M814" s="7">
        <v>7734.17</v>
      </c>
      <c r="N814" s="625">
        <f t="shared" si="13"/>
        <v>185.47000000000025</v>
      </c>
    </row>
    <row r="815" spans="1:14" ht="26.25" customHeight="1">
      <c r="A815" s="247" t="s">
        <v>251</v>
      </c>
      <c r="B815" s="559" t="s">
        <v>252</v>
      </c>
      <c r="C815" s="71"/>
      <c r="D815" s="71"/>
      <c r="E815" s="469" t="s">
        <v>2561</v>
      </c>
      <c r="F815" s="470"/>
      <c r="H815" s="478" t="s">
        <v>251</v>
      </c>
      <c r="I815" s="544" t="s">
        <v>252</v>
      </c>
      <c r="J815" s="119"/>
      <c r="K815" s="119"/>
      <c r="L815" s="547" t="s">
        <v>2561</v>
      </c>
      <c r="M815" s="612"/>
      <c r="N815" s="625">
        <f t="shared" si="13"/>
        <v>0</v>
      </c>
    </row>
    <row r="816" spans="1:14" ht="12.75">
      <c r="A816" s="73"/>
      <c r="B816" s="560"/>
      <c r="C816" s="203" t="s">
        <v>3433</v>
      </c>
      <c r="D816" s="230" t="s">
        <v>2562</v>
      </c>
      <c r="E816" s="337" t="s">
        <v>2551</v>
      </c>
      <c r="F816" s="10">
        <v>285.17</v>
      </c>
      <c r="H816" s="479"/>
      <c r="I816" s="545"/>
      <c r="J816" s="97" t="s">
        <v>3433</v>
      </c>
      <c r="K816" s="163" t="s">
        <v>3081</v>
      </c>
      <c r="L816" s="318" t="s">
        <v>2551</v>
      </c>
      <c r="M816" s="7">
        <v>274.04</v>
      </c>
      <c r="N816" s="625">
        <f t="shared" si="13"/>
        <v>-11.129999999999995</v>
      </c>
    </row>
    <row r="817" spans="1:14" ht="12.75">
      <c r="A817" s="73"/>
      <c r="B817" s="84"/>
      <c r="C817" s="203" t="s">
        <v>3434</v>
      </c>
      <c r="D817" s="230" t="s">
        <v>2563</v>
      </c>
      <c r="E817" s="337" t="s">
        <v>2564</v>
      </c>
      <c r="F817" s="10">
        <v>499.04</v>
      </c>
      <c r="H817" s="479"/>
      <c r="I817" s="545"/>
      <c r="J817" s="97" t="s">
        <v>3434</v>
      </c>
      <c r="K817" s="163" t="s">
        <v>3082</v>
      </c>
      <c r="L817" s="318" t="s">
        <v>2564</v>
      </c>
      <c r="M817" s="7">
        <v>479.56</v>
      </c>
      <c r="N817" s="625">
        <f t="shared" si="13"/>
        <v>-19.480000000000018</v>
      </c>
    </row>
    <row r="818" spans="1:14" ht="12.75">
      <c r="A818" s="73"/>
      <c r="B818" s="73"/>
      <c r="C818" s="203" t="s">
        <v>2565</v>
      </c>
      <c r="D818" s="230" t="s">
        <v>2566</v>
      </c>
      <c r="E818" s="337" t="s">
        <v>2567</v>
      </c>
      <c r="F818" s="10">
        <v>641.62</v>
      </c>
      <c r="H818" s="479"/>
      <c r="I818" s="545"/>
      <c r="J818" s="97" t="s">
        <v>2565</v>
      </c>
      <c r="K818" s="163" t="s">
        <v>3083</v>
      </c>
      <c r="L818" s="318" t="s">
        <v>2567</v>
      </c>
      <c r="M818" s="7">
        <v>616.58</v>
      </c>
      <c r="N818" s="625">
        <f t="shared" si="13"/>
        <v>-25.039999999999964</v>
      </c>
    </row>
    <row r="819" spans="1:14" ht="12.75">
      <c r="A819" s="73"/>
      <c r="B819" s="73"/>
      <c r="C819" s="203" t="s">
        <v>2568</v>
      </c>
      <c r="D819" s="230" t="s">
        <v>2569</v>
      </c>
      <c r="E819" s="337" t="s">
        <v>2570</v>
      </c>
      <c r="F819" s="10">
        <v>855.5</v>
      </c>
      <c r="H819" s="479"/>
      <c r="I819" s="545"/>
      <c r="J819" s="97" t="s">
        <v>2568</v>
      </c>
      <c r="K819" s="163" t="s">
        <v>3084</v>
      </c>
      <c r="L819" s="318" t="s">
        <v>2570</v>
      </c>
      <c r="M819" s="7">
        <v>822.11</v>
      </c>
      <c r="N819" s="625">
        <f t="shared" si="13"/>
        <v>-33.389999999999986</v>
      </c>
    </row>
    <row r="820" spans="1:14" ht="12.75">
      <c r="A820" s="73"/>
      <c r="B820" s="73"/>
      <c r="C820" s="203" t="s">
        <v>2571</v>
      </c>
      <c r="D820" s="230" t="s">
        <v>2572</v>
      </c>
      <c r="E820" s="337" t="s">
        <v>2573</v>
      </c>
      <c r="F820" s="10">
        <v>1069.37</v>
      </c>
      <c r="H820" s="479"/>
      <c r="I820" s="545"/>
      <c r="J820" s="97" t="s">
        <v>2571</v>
      </c>
      <c r="K820" s="163" t="s">
        <v>3085</v>
      </c>
      <c r="L820" s="318" t="s">
        <v>2573</v>
      </c>
      <c r="M820" s="7">
        <v>1027.64</v>
      </c>
      <c r="N820" s="625">
        <f t="shared" si="13"/>
        <v>-41.72999999999979</v>
      </c>
    </row>
    <row r="821" spans="1:14" ht="12.75">
      <c r="A821" s="73"/>
      <c r="B821" s="73"/>
      <c r="C821" s="203" t="s">
        <v>2574</v>
      </c>
      <c r="D821" s="230" t="s">
        <v>2575</v>
      </c>
      <c r="E821" s="337" t="s">
        <v>688</v>
      </c>
      <c r="F821" s="10">
        <v>1283.25</v>
      </c>
      <c r="H821" s="479"/>
      <c r="I821" s="545"/>
      <c r="J821" s="97" t="s">
        <v>2574</v>
      </c>
      <c r="K821" s="163" t="s">
        <v>3086</v>
      </c>
      <c r="L821" s="318" t="s">
        <v>688</v>
      </c>
      <c r="M821" s="7">
        <v>1233.17</v>
      </c>
      <c r="N821" s="625">
        <f t="shared" si="13"/>
        <v>-50.07999999999993</v>
      </c>
    </row>
    <row r="822" spans="1:14" ht="12.75">
      <c r="A822" s="73"/>
      <c r="B822" s="73"/>
      <c r="C822" s="203" t="s">
        <v>2576</v>
      </c>
      <c r="D822" s="230" t="s">
        <v>2577</v>
      </c>
      <c r="E822" s="337" t="s">
        <v>691</v>
      </c>
      <c r="F822" s="10">
        <v>1711</v>
      </c>
      <c r="H822" s="479"/>
      <c r="I822" s="545"/>
      <c r="J822" s="97" t="s">
        <v>2576</v>
      </c>
      <c r="K822" s="163" t="s">
        <v>3087</v>
      </c>
      <c r="L822" s="318" t="s">
        <v>691</v>
      </c>
      <c r="M822" s="7">
        <v>1644.22</v>
      </c>
      <c r="N822" s="625">
        <f t="shared" si="13"/>
        <v>-66.77999999999997</v>
      </c>
    </row>
    <row r="823" spans="1:14" ht="12.75">
      <c r="A823" s="73"/>
      <c r="B823" s="73"/>
      <c r="C823" s="203" t="s">
        <v>2578</v>
      </c>
      <c r="D823" s="230" t="s">
        <v>2579</v>
      </c>
      <c r="E823" s="337" t="s">
        <v>694</v>
      </c>
      <c r="F823" s="10">
        <v>2138.75</v>
      </c>
      <c r="H823" s="479"/>
      <c r="I823" s="545"/>
      <c r="J823" s="97" t="s">
        <v>2578</v>
      </c>
      <c r="K823" s="163" t="s">
        <v>3088</v>
      </c>
      <c r="L823" s="318" t="s">
        <v>694</v>
      </c>
      <c r="M823" s="7">
        <v>2055.28</v>
      </c>
      <c r="N823" s="625">
        <f t="shared" si="13"/>
        <v>-83.4699999999998</v>
      </c>
    </row>
    <row r="824" spans="1:14" ht="12.75">
      <c r="A824" s="74"/>
      <c r="B824" s="74"/>
      <c r="C824" s="203" t="s">
        <v>2580</v>
      </c>
      <c r="D824" s="230" t="s">
        <v>2581</v>
      </c>
      <c r="E824" s="337" t="s">
        <v>2582</v>
      </c>
      <c r="F824" s="10">
        <v>2566.5</v>
      </c>
      <c r="H824" s="480"/>
      <c r="I824" s="546"/>
      <c r="J824" s="97" t="s">
        <v>2580</v>
      </c>
      <c r="K824" s="163" t="s">
        <v>3089</v>
      </c>
      <c r="L824" s="318" t="s">
        <v>2582</v>
      </c>
      <c r="M824" s="7">
        <v>2466.33</v>
      </c>
      <c r="N824" s="625">
        <f t="shared" si="13"/>
        <v>-100.17000000000007</v>
      </c>
    </row>
    <row r="825" spans="1:14" ht="25.5" customHeight="1">
      <c r="A825" s="247" t="s">
        <v>253</v>
      </c>
      <c r="B825" s="559" t="s">
        <v>254</v>
      </c>
      <c r="C825" s="71"/>
      <c r="D825" s="71"/>
      <c r="E825" s="469" t="s">
        <v>2583</v>
      </c>
      <c r="F825" s="470"/>
      <c r="H825" s="478" t="s">
        <v>253</v>
      </c>
      <c r="I825" s="544" t="s">
        <v>254</v>
      </c>
      <c r="J825" s="119"/>
      <c r="K825" s="119"/>
      <c r="L825" s="547" t="s">
        <v>2583</v>
      </c>
      <c r="M825" s="612"/>
      <c r="N825" s="625"/>
    </row>
    <row r="826" spans="1:14" ht="12.75">
      <c r="A826" s="73"/>
      <c r="B826" s="560"/>
      <c r="C826" s="203" t="s">
        <v>3435</v>
      </c>
      <c r="D826" s="230" t="s">
        <v>2584</v>
      </c>
      <c r="E826" s="337" t="s">
        <v>2585</v>
      </c>
      <c r="F826" s="10">
        <v>232.66</v>
      </c>
      <c r="H826" s="479"/>
      <c r="I826" s="545"/>
      <c r="J826" s="97" t="s">
        <v>3435</v>
      </c>
      <c r="K826" s="163" t="s">
        <v>3090</v>
      </c>
      <c r="L826" s="318" t="s">
        <v>2585</v>
      </c>
      <c r="M826" s="153">
        <v>222.93</v>
      </c>
      <c r="N826" s="625">
        <f t="shared" si="13"/>
        <v>-9.72999999999999</v>
      </c>
    </row>
    <row r="827" spans="1:14" ht="12.75">
      <c r="A827" s="73"/>
      <c r="B827" s="560"/>
      <c r="C827" s="203" t="s">
        <v>3436</v>
      </c>
      <c r="D827" s="230" t="s">
        <v>2586</v>
      </c>
      <c r="E827" s="337" t="s">
        <v>2350</v>
      </c>
      <c r="F827" s="10">
        <v>407.15</v>
      </c>
      <c r="H827" s="479"/>
      <c r="I827" s="545"/>
      <c r="J827" s="97" t="s">
        <v>3436</v>
      </c>
      <c r="K827" s="163" t="s">
        <v>3091</v>
      </c>
      <c r="L827" s="318" t="s">
        <v>2350</v>
      </c>
      <c r="M827" s="153">
        <v>390.13</v>
      </c>
      <c r="N827" s="625">
        <f t="shared" si="13"/>
        <v>-17.019999999999982</v>
      </c>
    </row>
    <row r="828" spans="1:14" ht="12.75">
      <c r="A828" s="73"/>
      <c r="B828" s="73"/>
      <c r="C828" s="203" t="s">
        <v>2587</v>
      </c>
      <c r="D828" s="230" t="s">
        <v>2588</v>
      </c>
      <c r="E828" s="337" t="s">
        <v>2589</v>
      </c>
      <c r="F828" s="10">
        <v>581.64</v>
      </c>
      <c r="H828" s="479"/>
      <c r="I828" s="545"/>
      <c r="J828" s="97" t="s">
        <v>2587</v>
      </c>
      <c r="K828" s="163" t="s">
        <v>3092</v>
      </c>
      <c r="L828" s="318" t="s">
        <v>2589</v>
      </c>
      <c r="M828" s="153">
        <v>557.33</v>
      </c>
      <c r="N828" s="625">
        <f t="shared" si="13"/>
        <v>-24.309999999999945</v>
      </c>
    </row>
    <row r="829" spans="1:14" ht="12.75">
      <c r="A829" s="73"/>
      <c r="B829" s="73"/>
      <c r="C829" s="203" t="s">
        <v>2590</v>
      </c>
      <c r="D829" s="230" t="s">
        <v>2591</v>
      </c>
      <c r="E829" s="337" t="s">
        <v>2592</v>
      </c>
      <c r="F829" s="10">
        <v>756.13</v>
      </c>
      <c r="H829" s="479"/>
      <c r="I829" s="545"/>
      <c r="J829" s="97" t="s">
        <v>2590</v>
      </c>
      <c r="K829" s="163" t="s">
        <v>3093</v>
      </c>
      <c r="L829" s="318" t="s">
        <v>2592</v>
      </c>
      <c r="M829" s="153">
        <v>724.53</v>
      </c>
      <c r="N829" s="625">
        <f t="shared" si="13"/>
        <v>-31.600000000000023</v>
      </c>
    </row>
    <row r="830" spans="1:14" ht="12.75">
      <c r="A830" s="73"/>
      <c r="B830" s="73"/>
      <c r="C830" s="203" t="s">
        <v>2593</v>
      </c>
      <c r="D830" s="230" t="s">
        <v>2594</v>
      </c>
      <c r="E830" s="337" t="s">
        <v>2595</v>
      </c>
      <c r="F830" s="10">
        <v>930.62</v>
      </c>
      <c r="H830" s="479"/>
      <c r="I830" s="545"/>
      <c r="J830" s="97" t="s">
        <v>2593</v>
      </c>
      <c r="K830" s="163" t="s">
        <v>3094</v>
      </c>
      <c r="L830" s="318" t="s">
        <v>2595</v>
      </c>
      <c r="M830" s="153">
        <v>891.73</v>
      </c>
      <c r="N830" s="625">
        <f t="shared" si="13"/>
        <v>-38.889999999999986</v>
      </c>
    </row>
    <row r="831" spans="1:14" ht="12.75">
      <c r="A831" s="73"/>
      <c r="B831" s="73"/>
      <c r="C831" s="203" t="s">
        <v>2596</v>
      </c>
      <c r="D831" s="230" t="s">
        <v>2597</v>
      </c>
      <c r="E831" s="337" t="s">
        <v>2598</v>
      </c>
      <c r="F831" s="10">
        <v>1105.11</v>
      </c>
      <c r="H831" s="479"/>
      <c r="I831" s="545"/>
      <c r="J831" s="97" t="s">
        <v>2596</v>
      </c>
      <c r="K831" s="163" t="s">
        <v>3095</v>
      </c>
      <c r="L831" s="318" t="s">
        <v>2598</v>
      </c>
      <c r="M831" s="153">
        <v>1058.93</v>
      </c>
      <c r="N831" s="625">
        <f t="shared" si="13"/>
        <v>-46.179999999999836</v>
      </c>
    </row>
    <row r="832" spans="1:14" ht="12.75">
      <c r="A832" s="73"/>
      <c r="B832" s="73"/>
      <c r="C832" s="203" t="s">
        <v>2599</v>
      </c>
      <c r="D832" s="230" t="s">
        <v>2600</v>
      </c>
      <c r="E832" s="337" t="s">
        <v>2601</v>
      </c>
      <c r="F832" s="10">
        <v>1279.61</v>
      </c>
      <c r="H832" s="479"/>
      <c r="I832" s="545"/>
      <c r="J832" s="97" t="s">
        <v>2599</v>
      </c>
      <c r="K832" s="163" t="s">
        <v>3096</v>
      </c>
      <c r="L832" s="318" t="s">
        <v>2601</v>
      </c>
      <c r="M832" s="153">
        <v>1226.13</v>
      </c>
      <c r="N832" s="625">
        <f t="shared" si="13"/>
        <v>-53.47999999999979</v>
      </c>
    </row>
    <row r="833" spans="1:14" ht="12.75">
      <c r="A833" s="73"/>
      <c r="B833" s="73"/>
      <c r="C833" s="203" t="s">
        <v>2602</v>
      </c>
      <c r="D833" s="230" t="s">
        <v>2603</v>
      </c>
      <c r="E833" s="337" t="s">
        <v>2604</v>
      </c>
      <c r="F833" s="10">
        <v>1454.1</v>
      </c>
      <c r="H833" s="479"/>
      <c r="I833" s="545"/>
      <c r="J833" s="97" t="s">
        <v>2602</v>
      </c>
      <c r="K833" s="163" t="s">
        <v>3097</v>
      </c>
      <c r="L833" s="318" t="s">
        <v>2604</v>
      </c>
      <c r="M833" s="153">
        <v>1393.33</v>
      </c>
      <c r="N833" s="625">
        <f t="shared" si="13"/>
        <v>-60.76999999999998</v>
      </c>
    </row>
    <row r="834" spans="1:14" ht="12.75">
      <c r="A834" s="73"/>
      <c r="B834" s="73"/>
      <c r="C834" s="203" t="s">
        <v>2605</v>
      </c>
      <c r="D834" s="230" t="s">
        <v>2606</v>
      </c>
      <c r="E834" s="337" t="s">
        <v>2607</v>
      </c>
      <c r="F834" s="10">
        <v>1628.59</v>
      </c>
      <c r="H834" s="479"/>
      <c r="I834" s="545"/>
      <c r="J834" s="97" t="s">
        <v>2605</v>
      </c>
      <c r="K834" s="163" t="s">
        <v>3098</v>
      </c>
      <c r="L834" s="318" t="s">
        <v>2607</v>
      </c>
      <c r="M834" s="153">
        <v>1560.53</v>
      </c>
      <c r="N834" s="625">
        <f t="shared" si="13"/>
        <v>-68.05999999999995</v>
      </c>
    </row>
    <row r="835" spans="1:14" ht="12.75">
      <c r="A835" s="73"/>
      <c r="B835" s="73"/>
      <c r="C835" s="203" t="s">
        <v>2608</v>
      </c>
      <c r="D835" s="230" t="s">
        <v>2609</v>
      </c>
      <c r="E835" s="337" t="s">
        <v>2610</v>
      </c>
      <c r="F835" s="10">
        <v>1861.25</v>
      </c>
      <c r="H835" s="479"/>
      <c r="I835" s="545"/>
      <c r="J835" s="97" t="s">
        <v>2608</v>
      </c>
      <c r="K835" s="163" t="s">
        <v>3099</v>
      </c>
      <c r="L835" s="318" t="s">
        <v>2610</v>
      </c>
      <c r="M835" s="153">
        <v>1783.47</v>
      </c>
      <c r="N835" s="625">
        <f t="shared" si="13"/>
        <v>-77.77999999999997</v>
      </c>
    </row>
    <row r="836" spans="1:14" ht="12.75">
      <c r="A836" s="73"/>
      <c r="B836" s="73"/>
      <c r="C836" s="203" t="s">
        <v>2611</v>
      </c>
      <c r="D836" s="230" t="s">
        <v>2612</v>
      </c>
      <c r="E836" s="337" t="s">
        <v>2613</v>
      </c>
      <c r="F836" s="10">
        <v>2210.23</v>
      </c>
      <c r="H836" s="479"/>
      <c r="I836" s="545"/>
      <c r="J836" s="97" t="s">
        <v>2611</v>
      </c>
      <c r="K836" s="163" t="s">
        <v>3100</v>
      </c>
      <c r="L836" s="318" t="s">
        <v>2613</v>
      </c>
      <c r="M836" s="153">
        <v>2117.87</v>
      </c>
      <c r="N836" s="625">
        <f t="shared" si="13"/>
        <v>-92.36000000000013</v>
      </c>
    </row>
    <row r="837" spans="1:14" ht="12.75">
      <c r="A837" s="73"/>
      <c r="B837" s="73"/>
      <c r="C837" s="203" t="s">
        <v>2614</v>
      </c>
      <c r="D837" s="230" t="s">
        <v>2615</v>
      </c>
      <c r="E837" s="337" t="s">
        <v>2616</v>
      </c>
      <c r="F837" s="10">
        <v>2559.21</v>
      </c>
      <c r="H837" s="479"/>
      <c r="I837" s="545"/>
      <c r="J837" s="97" t="s">
        <v>2614</v>
      </c>
      <c r="K837" s="163" t="s">
        <v>3101</v>
      </c>
      <c r="L837" s="318" t="s">
        <v>2616</v>
      </c>
      <c r="M837" s="153">
        <v>2452.27</v>
      </c>
      <c r="N837" s="625">
        <f t="shared" si="13"/>
        <v>-106.94000000000005</v>
      </c>
    </row>
    <row r="838" spans="1:14" ht="12.75">
      <c r="A838" s="73"/>
      <c r="B838" s="73"/>
      <c r="C838" s="203" t="s">
        <v>2617</v>
      </c>
      <c r="D838" s="230" t="s">
        <v>2618</v>
      </c>
      <c r="E838" s="337" t="s">
        <v>2619</v>
      </c>
      <c r="F838" s="10">
        <v>2908.2</v>
      </c>
      <c r="H838" s="479"/>
      <c r="I838" s="545"/>
      <c r="J838" s="97" t="s">
        <v>2617</v>
      </c>
      <c r="K838" s="163" t="s">
        <v>3102</v>
      </c>
      <c r="L838" s="318" t="s">
        <v>2619</v>
      </c>
      <c r="M838" s="153">
        <v>2786.67</v>
      </c>
      <c r="N838" s="625">
        <f t="shared" si="13"/>
        <v>-121.52999999999975</v>
      </c>
    </row>
    <row r="839" spans="1:14" ht="12.75">
      <c r="A839" s="73"/>
      <c r="B839" s="73"/>
      <c r="C839" s="203" t="s">
        <v>2620</v>
      </c>
      <c r="D839" s="230" t="s">
        <v>2621</v>
      </c>
      <c r="E839" s="337" t="s">
        <v>2622</v>
      </c>
      <c r="F839" s="10">
        <v>3257.18</v>
      </c>
      <c r="H839" s="479"/>
      <c r="I839" s="545"/>
      <c r="J839" s="97" t="s">
        <v>2620</v>
      </c>
      <c r="K839" s="163" t="s">
        <v>3103</v>
      </c>
      <c r="L839" s="318" t="s">
        <v>2622</v>
      </c>
      <c r="M839" s="153">
        <v>3121.07</v>
      </c>
      <c r="N839" s="625">
        <f t="shared" si="13"/>
        <v>-136.10999999999967</v>
      </c>
    </row>
    <row r="840" spans="1:14" ht="12.75">
      <c r="A840" s="73"/>
      <c r="B840" s="73"/>
      <c r="C840" s="203" t="s">
        <v>2623</v>
      </c>
      <c r="D840" s="230" t="s">
        <v>2624</v>
      </c>
      <c r="E840" s="337" t="s">
        <v>2625</v>
      </c>
      <c r="F840" s="10">
        <v>3606.16</v>
      </c>
      <c r="H840" s="479"/>
      <c r="I840" s="545"/>
      <c r="J840" s="97" t="s">
        <v>2623</v>
      </c>
      <c r="K840" s="163" t="s">
        <v>3104</v>
      </c>
      <c r="L840" s="318" t="s">
        <v>2625</v>
      </c>
      <c r="M840" s="153">
        <v>3455.47</v>
      </c>
      <c r="N840" s="625">
        <f t="shared" si="13"/>
        <v>-150.69000000000005</v>
      </c>
    </row>
    <row r="841" spans="1:14" ht="12.75">
      <c r="A841" s="74"/>
      <c r="B841" s="74"/>
      <c r="C841" s="203" t="s">
        <v>2626</v>
      </c>
      <c r="D841" s="230" t="s">
        <v>2627</v>
      </c>
      <c r="E841" s="337" t="s">
        <v>2628</v>
      </c>
      <c r="F841" s="10">
        <v>3955.15</v>
      </c>
      <c r="H841" s="479"/>
      <c r="I841" s="545"/>
      <c r="J841" s="97" t="s">
        <v>2626</v>
      </c>
      <c r="K841" s="163" t="s">
        <v>3105</v>
      </c>
      <c r="L841" s="318" t="s">
        <v>2628</v>
      </c>
      <c r="M841" s="153">
        <v>3789.87</v>
      </c>
      <c r="N841" s="625">
        <f t="shared" si="13"/>
        <v>-165.2800000000002</v>
      </c>
    </row>
    <row r="842" spans="1:14" ht="26.25" customHeight="1">
      <c r="A842" s="247" t="s">
        <v>255</v>
      </c>
      <c r="B842" s="467" t="s">
        <v>256</v>
      </c>
      <c r="C842" s="203"/>
      <c r="D842" s="71"/>
      <c r="E842" s="469" t="s">
        <v>2629</v>
      </c>
      <c r="F842" s="470"/>
      <c r="H842" s="20" t="s">
        <v>255</v>
      </c>
      <c r="I842" s="544" t="s">
        <v>256</v>
      </c>
      <c r="J842" s="97"/>
      <c r="K842" s="119"/>
      <c r="L842" s="488" t="s">
        <v>2629</v>
      </c>
      <c r="M842" s="489"/>
      <c r="N842" s="625"/>
    </row>
    <row r="843" spans="1:14" ht="12.75">
      <c r="A843" s="73"/>
      <c r="B843" s="468"/>
      <c r="C843" s="203" t="s">
        <v>3437</v>
      </c>
      <c r="D843" s="230" t="s">
        <v>2630</v>
      </c>
      <c r="E843" s="337" t="s">
        <v>2631</v>
      </c>
      <c r="F843" s="10">
        <v>277.88</v>
      </c>
      <c r="H843" s="149"/>
      <c r="I843" s="545"/>
      <c r="J843" s="97" t="s">
        <v>3437</v>
      </c>
      <c r="K843" s="163" t="s">
        <v>3106</v>
      </c>
      <c r="L843" s="318" t="s">
        <v>2631</v>
      </c>
      <c r="M843" s="7">
        <v>280.68</v>
      </c>
      <c r="N843" s="625">
        <f t="shared" si="13"/>
        <v>2.8000000000000114</v>
      </c>
    </row>
    <row r="844" spans="1:14" ht="12.75">
      <c r="A844" s="73"/>
      <c r="B844" s="85"/>
      <c r="C844" s="203" t="s">
        <v>3438</v>
      </c>
      <c r="D844" s="230" t="s">
        <v>2632</v>
      </c>
      <c r="E844" s="337" t="s">
        <v>2633</v>
      </c>
      <c r="F844" s="10">
        <v>444.61</v>
      </c>
      <c r="H844" s="149"/>
      <c r="I844" s="117"/>
      <c r="J844" s="97" t="s">
        <v>3438</v>
      </c>
      <c r="K844" s="163" t="s">
        <v>3107</v>
      </c>
      <c r="L844" s="318" t="s">
        <v>2633</v>
      </c>
      <c r="M844" s="7">
        <v>449.08</v>
      </c>
      <c r="N844" s="625">
        <f aca="true" t="shared" si="14" ref="N844:N893">M844-F844</f>
        <v>4.46999999999997</v>
      </c>
    </row>
    <row r="845" spans="1:14" ht="12.75">
      <c r="A845" s="73"/>
      <c r="B845" s="73"/>
      <c r="C845" s="203" t="s">
        <v>2634</v>
      </c>
      <c r="D845" s="230" t="s">
        <v>2635</v>
      </c>
      <c r="E845" s="337" t="s">
        <v>2636</v>
      </c>
      <c r="F845" s="10">
        <v>648.39</v>
      </c>
      <c r="H845" s="149"/>
      <c r="I845" s="117"/>
      <c r="J845" s="97" t="s">
        <v>2634</v>
      </c>
      <c r="K845" s="163" t="s">
        <v>3108</v>
      </c>
      <c r="L845" s="318" t="s">
        <v>2636</v>
      </c>
      <c r="M845" s="7">
        <v>631.52</v>
      </c>
      <c r="N845" s="625">
        <f t="shared" si="14"/>
        <v>-16.870000000000005</v>
      </c>
    </row>
    <row r="846" spans="1:14" ht="12.75">
      <c r="A846" s="73"/>
      <c r="B846" s="73"/>
      <c r="C846" s="203" t="s">
        <v>2637</v>
      </c>
      <c r="D846" s="230" t="s">
        <v>2638</v>
      </c>
      <c r="E846" s="337" t="s">
        <v>2639</v>
      </c>
      <c r="F846" s="10">
        <v>926.27</v>
      </c>
      <c r="H846" s="149"/>
      <c r="I846" s="117"/>
      <c r="J846" s="97" t="s">
        <v>2637</v>
      </c>
      <c r="K846" s="163" t="s">
        <v>3109</v>
      </c>
      <c r="L846" s="318" t="s">
        <v>2639</v>
      </c>
      <c r="M846" s="7">
        <v>912.19</v>
      </c>
      <c r="N846" s="625">
        <f t="shared" si="14"/>
        <v>-14.079999999999927</v>
      </c>
    </row>
    <row r="847" spans="1:14" ht="12.75">
      <c r="A847" s="73"/>
      <c r="B847" s="73"/>
      <c r="C847" s="203" t="s">
        <v>2640</v>
      </c>
      <c r="D847" s="230" t="s">
        <v>2641</v>
      </c>
      <c r="E847" s="337" t="s">
        <v>2642</v>
      </c>
      <c r="F847" s="10">
        <v>1204.15</v>
      </c>
      <c r="H847" s="149"/>
      <c r="I847" s="117"/>
      <c r="J847" s="97" t="s">
        <v>2640</v>
      </c>
      <c r="K847" s="163" t="s">
        <v>3110</v>
      </c>
      <c r="L847" s="318" t="s">
        <v>2642</v>
      </c>
      <c r="M847" s="7">
        <v>1192.87</v>
      </c>
      <c r="N847" s="625">
        <f t="shared" si="14"/>
        <v>-11.2800000000002</v>
      </c>
    </row>
    <row r="848" spans="1:14" ht="12.75">
      <c r="A848" s="73"/>
      <c r="B848" s="73"/>
      <c r="C848" s="203" t="s">
        <v>2643</v>
      </c>
      <c r="D848" s="230" t="s">
        <v>2644</v>
      </c>
      <c r="E848" s="337" t="s">
        <v>2645</v>
      </c>
      <c r="F848" s="10">
        <v>1482.03</v>
      </c>
      <c r="H848" s="149"/>
      <c r="I848" s="117"/>
      <c r="J848" s="97" t="s">
        <v>2643</v>
      </c>
      <c r="K848" s="163" t="s">
        <v>3111</v>
      </c>
      <c r="L848" s="318" t="s">
        <v>2645</v>
      </c>
      <c r="M848" s="7">
        <v>1473.54</v>
      </c>
      <c r="N848" s="625">
        <f t="shared" si="14"/>
        <v>-8.490000000000009</v>
      </c>
    </row>
    <row r="849" spans="1:14" ht="12.75">
      <c r="A849" s="73"/>
      <c r="B849" s="73"/>
      <c r="C849" s="203" t="s">
        <v>2646</v>
      </c>
      <c r="D849" s="230" t="s">
        <v>2647</v>
      </c>
      <c r="E849" s="337" t="s">
        <v>2648</v>
      </c>
      <c r="F849" s="10">
        <v>1759.91</v>
      </c>
      <c r="H849" s="149"/>
      <c r="I849" s="117"/>
      <c r="J849" s="97" t="s">
        <v>2646</v>
      </c>
      <c r="K849" s="163" t="s">
        <v>3112</v>
      </c>
      <c r="L849" s="318" t="s">
        <v>2648</v>
      </c>
      <c r="M849" s="7">
        <v>1754.22</v>
      </c>
      <c r="N849" s="625">
        <f t="shared" si="14"/>
        <v>-5.690000000000055</v>
      </c>
    </row>
    <row r="850" spans="1:14" ht="12.75">
      <c r="A850" s="73"/>
      <c r="B850" s="73"/>
      <c r="C850" s="203" t="s">
        <v>2649</v>
      </c>
      <c r="D850" s="230" t="s">
        <v>2650</v>
      </c>
      <c r="E850" s="337" t="s">
        <v>2651</v>
      </c>
      <c r="F850" s="10">
        <v>1974.07</v>
      </c>
      <c r="H850" s="149"/>
      <c r="I850" s="117"/>
      <c r="J850" s="97" t="s">
        <v>2649</v>
      </c>
      <c r="K850" s="163" t="s">
        <v>3113</v>
      </c>
      <c r="L850" s="318" t="s">
        <v>2651</v>
      </c>
      <c r="M850" s="7">
        <v>2034.89</v>
      </c>
      <c r="N850" s="625">
        <f t="shared" si="14"/>
        <v>60.820000000000164</v>
      </c>
    </row>
    <row r="851" spans="1:14" ht="12.75">
      <c r="A851" s="73"/>
      <c r="B851" s="73"/>
      <c r="C851" s="203" t="s">
        <v>2652</v>
      </c>
      <c r="D851" s="230" t="s">
        <v>2653</v>
      </c>
      <c r="E851" s="337" t="s">
        <v>2654</v>
      </c>
      <c r="F851" s="10">
        <v>2299.52</v>
      </c>
      <c r="H851" s="149"/>
      <c r="I851" s="117"/>
      <c r="J851" s="97" t="s">
        <v>2652</v>
      </c>
      <c r="K851" s="163" t="s">
        <v>3114</v>
      </c>
      <c r="L851" s="318" t="s">
        <v>2654</v>
      </c>
      <c r="M851" s="7">
        <v>2315.57</v>
      </c>
      <c r="N851" s="625">
        <f t="shared" si="14"/>
        <v>16.050000000000182</v>
      </c>
    </row>
    <row r="852" spans="1:14" ht="12.75">
      <c r="A852" s="73"/>
      <c r="B852" s="73"/>
      <c r="C852" s="203" t="s">
        <v>2655</v>
      </c>
      <c r="D852" s="230" t="s">
        <v>2656</v>
      </c>
      <c r="E852" s="337" t="s">
        <v>2657</v>
      </c>
      <c r="F852" s="10">
        <v>2593.56</v>
      </c>
      <c r="H852" s="149"/>
      <c r="I852" s="117"/>
      <c r="J852" s="97" t="s">
        <v>2655</v>
      </c>
      <c r="K852" s="163" t="s">
        <v>3115</v>
      </c>
      <c r="L852" s="318" t="s">
        <v>2657</v>
      </c>
      <c r="M852" s="7">
        <v>2596.24</v>
      </c>
      <c r="N852" s="625">
        <f t="shared" si="14"/>
        <v>2.6799999999998363</v>
      </c>
    </row>
    <row r="853" spans="1:14" ht="12.75">
      <c r="A853" s="73"/>
      <c r="B853" s="73"/>
      <c r="C853" s="203" t="s">
        <v>2658</v>
      </c>
      <c r="D853" s="230" t="s">
        <v>2659</v>
      </c>
      <c r="E853" s="337" t="s">
        <v>2660</v>
      </c>
      <c r="F853" s="10">
        <v>2871.44</v>
      </c>
      <c r="H853" s="149"/>
      <c r="I853" s="117"/>
      <c r="J853" s="97" t="s">
        <v>2658</v>
      </c>
      <c r="K853" s="163" t="s">
        <v>3116</v>
      </c>
      <c r="L853" s="318" t="s">
        <v>2660</v>
      </c>
      <c r="M853" s="7">
        <v>2876.92</v>
      </c>
      <c r="N853" s="625">
        <f t="shared" si="14"/>
        <v>5.480000000000018</v>
      </c>
    </row>
    <row r="854" spans="1:14" ht="12.75">
      <c r="A854" s="73"/>
      <c r="B854" s="73"/>
      <c r="C854" s="203" t="s">
        <v>2661</v>
      </c>
      <c r="D854" s="230" t="s">
        <v>2662</v>
      </c>
      <c r="E854" s="337" t="s">
        <v>2663</v>
      </c>
      <c r="F854" s="10">
        <v>3149.32</v>
      </c>
      <c r="H854" s="149"/>
      <c r="I854" s="117"/>
      <c r="J854" s="97" t="s">
        <v>2661</v>
      </c>
      <c r="K854" s="163" t="s">
        <v>3117</v>
      </c>
      <c r="L854" s="318" t="s">
        <v>2663</v>
      </c>
      <c r="M854" s="7">
        <v>3157.59</v>
      </c>
      <c r="N854" s="625">
        <f t="shared" si="14"/>
        <v>8.269999999999982</v>
      </c>
    </row>
    <row r="855" spans="1:14" ht="12.75">
      <c r="A855" s="73"/>
      <c r="B855" s="73"/>
      <c r="C855" s="203" t="s">
        <v>2664</v>
      </c>
      <c r="D855" s="230" t="s">
        <v>2665</v>
      </c>
      <c r="E855" s="337" t="s">
        <v>2666</v>
      </c>
      <c r="F855" s="10">
        <v>3519.83</v>
      </c>
      <c r="H855" s="149"/>
      <c r="I855" s="117"/>
      <c r="J855" s="97" t="s">
        <v>2664</v>
      </c>
      <c r="K855" s="163" t="s">
        <v>3118</v>
      </c>
      <c r="L855" s="318" t="s">
        <v>2666</v>
      </c>
      <c r="M855" s="7">
        <v>3508.44</v>
      </c>
      <c r="N855" s="625">
        <f t="shared" si="14"/>
        <v>-11.389999999999873</v>
      </c>
    </row>
    <row r="856" spans="1:14" ht="12.75">
      <c r="A856" s="73"/>
      <c r="B856" s="73"/>
      <c r="C856" s="203" t="s">
        <v>2667</v>
      </c>
      <c r="D856" s="230" t="s">
        <v>2668</v>
      </c>
      <c r="E856" s="337" t="s">
        <v>2669</v>
      </c>
      <c r="F856" s="10">
        <v>4075.59</v>
      </c>
      <c r="H856" s="149"/>
      <c r="I856" s="117"/>
      <c r="J856" s="97" t="s">
        <v>2667</v>
      </c>
      <c r="K856" s="163" t="s">
        <v>3119</v>
      </c>
      <c r="L856" s="318" t="s">
        <v>2669</v>
      </c>
      <c r="M856" s="7">
        <v>4069.79</v>
      </c>
      <c r="N856" s="625">
        <f t="shared" si="14"/>
        <v>-5.800000000000182</v>
      </c>
    </row>
    <row r="857" spans="1:14" ht="12.75">
      <c r="A857" s="73"/>
      <c r="B857" s="73"/>
      <c r="C857" s="203" t="s">
        <v>2670</v>
      </c>
      <c r="D857" s="230" t="s">
        <v>2671</v>
      </c>
      <c r="E857" s="337" t="s">
        <v>2672</v>
      </c>
      <c r="F857" s="10">
        <v>4631.35</v>
      </c>
      <c r="H857" s="150"/>
      <c r="I857" s="121"/>
      <c r="J857" s="119" t="s">
        <v>2670</v>
      </c>
      <c r="K857" s="163" t="s">
        <v>3120</v>
      </c>
      <c r="L857" s="318" t="s">
        <v>2672</v>
      </c>
      <c r="M857" s="7">
        <v>4631.14</v>
      </c>
      <c r="N857" s="625">
        <f t="shared" si="14"/>
        <v>-0.21000000000003638</v>
      </c>
    </row>
    <row r="858" spans="1:14" ht="12.75">
      <c r="A858" s="73"/>
      <c r="B858" s="73"/>
      <c r="C858" s="203" t="s">
        <v>2673</v>
      </c>
      <c r="D858" s="230" t="s">
        <v>2674</v>
      </c>
      <c r="E858" s="337" t="s">
        <v>2675</v>
      </c>
      <c r="F858" s="10">
        <v>5187.11</v>
      </c>
      <c r="H858" s="149"/>
      <c r="I858" s="117"/>
      <c r="J858" s="107" t="s">
        <v>2673</v>
      </c>
      <c r="K858" s="166" t="s">
        <v>3121</v>
      </c>
      <c r="L858" s="319" t="s">
        <v>2675</v>
      </c>
      <c r="M858" s="141">
        <v>5192.49</v>
      </c>
      <c r="N858" s="625">
        <f t="shared" si="14"/>
        <v>5.380000000000109</v>
      </c>
    </row>
    <row r="859" spans="1:14" ht="12.75">
      <c r="A859" s="73"/>
      <c r="B859" s="73"/>
      <c r="C859" s="203" t="s">
        <v>2676</v>
      </c>
      <c r="D859" s="230" t="s">
        <v>2677</v>
      </c>
      <c r="E859" s="337" t="s">
        <v>2678</v>
      </c>
      <c r="F859" s="10">
        <v>5742.87</v>
      </c>
      <c r="H859" s="149"/>
      <c r="I859" s="117"/>
      <c r="J859" s="97" t="s">
        <v>2676</v>
      </c>
      <c r="K859" s="163" t="s">
        <v>3122</v>
      </c>
      <c r="L859" s="318" t="s">
        <v>2678</v>
      </c>
      <c r="M859" s="7">
        <v>5753.84</v>
      </c>
      <c r="N859" s="625">
        <f t="shared" si="14"/>
        <v>10.970000000000255</v>
      </c>
    </row>
    <row r="860" spans="1:14" ht="12.75">
      <c r="A860" s="73"/>
      <c r="B860" s="73"/>
      <c r="C860" s="203" t="s">
        <v>2679</v>
      </c>
      <c r="D860" s="230" t="s">
        <v>2680</v>
      </c>
      <c r="E860" s="337" t="s">
        <v>2681</v>
      </c>
      <c r="F860" s="10">
        <v>6298.64</v>
      </c>
      <c r="H860" s="149"/>
      <c r="I860" s="117"/>
      <c r="J860" s="97" t="s">
        <v>2679</v>
      </c>
      <c r="K860" s="163" t="s">
        <v>3123</v>
      </c>
      <c r="L860" s="318" t="s">
        <v>2681</v>
      </c>
      <c r="M860" s="7">
        <v>6315.19</v>
      </c>
      <c r="N860" s="625">
        <f t="shared" si="14"/>
        <v>16.549999999999272</v>
      </c>
    </row>
    <row r="861" spans="1:14" ht="12.75">
      <c r="A861" s="73"/>
      <c r="B861" s="73"/>
      <c r="C861" s="203" t="s">
        <v>2682</v>
      </c>
      <c r="D861" s="230" t="s">
        <v>2683</v>
      </c>
      <c r="E861" s="337" t="s">
        <v>2684</v>
      </c>
      <c r="F861" s="10">
        <v>7039.65</v>
      </c>
      <c r="H861" s="149"/>
      <c r="I861" s="117"/>
      <c r="J861" s="97" t="s">
        <v>2682</v>
      </c>
      <c r="K861" s="163" t="s">
        <v>3124</v>
      </c>
      <c r="L861" s="318" t="s">
        <v>2684</v>
      </c>
      <c r="M861" s="7">
        <v>7016.88</v>
      </c>
      <c r="N861" s="625">
        <f t="shared" si="14"/>
        <v>-22.769999999999527</v>
      </c>
    </row>
    <row r="862" spans="1:14" ht="12.75">
      <c r="A862" s="74"/>
      <c r="B862" s="74"/>
      <c r="C862" s="203" t="s">
        <v>2685</v>
      </c>
      <c r="D862" s="230" t="s">
        <v>2686</v>
      </c>
      <c r="E862" s="337" t="s">
        <v>2687</v>
      </c>
      <c r="F862" s="10">
        <v>8151.18</v>
      </c>
      <c r="H862" s="150"/>
      <c r="I862" s="121"/>
      <c r="J862" s="97" t="s">
        <v>2685</v>
      </c>
      <c r="K862" s="163" t="s">
        <v>3125</v>
      </c>
      <c r="L862" s="318" t="s">
        <v>2687</v>
      </c>
      <c r="M862" s="7">
        <v>7625</v>
      </c>
      <c r="N862" s="625">
        <f t="shared" si="14"/>
        <v>-526.1800000000003</v>
      </c>
    </row>
    <row r="863" spans="1:14" ht="26.25" customHeight="1">
      <c r="A863" s="247" t="s">
        <v>257</v>
      </c>
      <c r="B863" s="559" t="s">
        <v>258</v>
      </c>
      <c r="C863" s="203"/>
      <c r="D863" s="71"/>
      <c r="E863" s="469" t="s">
        <v>2688</v>
      </c>
      <c r="F863" s="470"/>
      <c r="H863" s="149" t="s">
        <v>257</v>
      </c>
      <c r="I863" s="545" t="s">
        <v>258</v>
      </c>
      <c r="K863" s="613"/>
      <c r="L863" s="539" t="s">
        <v>2688</v>
      </c>
      <c r="M863" s="540"/>
      <c r="N863" s="625"/>
    </row>
    <row r="864" spans="1:14" ht="12.75">
      <c r="A864" s="73"/>
      <c r="B864" s="560"/>
      <c r="C864" s="203" t="s">
        <v>3439</v>
      </c>
      <c r="D864" s="230" t="s">
        <v>2689</v>
      </c>
      <c r="E864" s="338" t="s">
        <v>2551</v>
      </c>
      <c r="F864" s="10">
        <v>191.01</v>
      </c>
      <c r="H864" s="149"/>
      <c r="I864" s="545"/>
      <c r="J864" s="97" t="s">
        <v>3439</v>
      </c>
      <c r="K864" s="163" t="s">
        <v>3126</v>
      </c>
      <c r="L864" s="320" t="s">
        <v>2551</v>
      </c>
      <c r="M864" s="7">
        <v>188.61</v>
      </c>
      <c r="N864" s="625">
        <f t="shared" si="14"/>
        <v>-2.3999999999999773</v>
      </c>
    </row>
    <row r="865" spans="1:14" ht="12.75">
      <c r="A865" s="73"/>
      <c r="B865" s="85"/>
      <c r="C865" s="203" t="s">
        <v>3440</v>
      </c>
      <c r="D865" s="230" t="s">
        <v>2690</v>
      </c>
      <c r="E865" s="338" t="s">
        <v>2564</v>
      </c>
      <c r="F865" s="10">
        <v>334.27</v>
      </c>
      <c r="H865" s="149"/>
      <c r="I865" s="117"/>
      <c r="J865" s="97" t="s">
        <v>3440</v>
      </c>
      <c r="K865" s="163" t="s">
        <v>3127</v>
      </c>
      <c r="L865" s="320" t="s">
        <v>2564</v>
      </c>
      <c r="M865" s="7">
        <v>330.07</v>
      </c>
      <c r="N865" s="625">
        <f t="shared" si="14"/>
        <v>-4.199999999999989</v>
      </c>
    </row>
    <row r="866" spans="1:14" ht="12.75">
      <c r="A866" s="73"/>
      <c r="B866" s="85"/>
      <c r="C866" s="203" t="s">
        <v>3441</v>
      </c>
      <c r="D866" s="230" t="s">
        <v>2691</v>
      </c>
      <c r="E866" s="338" t="s">
        <v>2567</v>
      </c>
      <c r="F866" s="10">
        <v>477.53</v>
      </c>
      <c r="H866" s="149"/>
      <c r="I866" s="117"/>
      <c r="J866" s="97" t="s">
        <v>3441</v>
      </c>
      <c r="K866" s="163" t="s">
        <v>3128</v>
      </c>
      <c r="L866" s="320" t="s">
        <v>2567</v>
      </c>
      <c r="M866" s="7">
        <v>471.53</v>
      </c>
      <c r="N866" s="625">
        <f t="shared" si="14"/>
        <v>-6</v>
      </c>
    </row>
    <row r="867" spans="1:14" ht="12.75">
      <c r="A867" s="73"/>
      <c r="B867" s="85"/>
      <c r="C867" s="203" t="s">
        <v>3442</v>
      </c>
      <c r="D867" s="230" t="s">
        <v>2692</v>
      </c>
      <c r="E867" s="338" t="s">
        <v>685</v>
      </c>
      <c r="F867" s="10">
        <v>668.55</v>
      </c>
      <c r="H867" s="149"/>
      <c r="I867" s="117"/>
      <c r="J867" s="97" t="s">
        <v>3442</v>
      </c>
      <c r="K867" s="163" t="s">
        <v>3129</v>
      </c>
      <c r="L867" s="320" t="s">
        <v>685</v>
      </c>
      <c r="M867" s="7">
        <v>660.14</v>
      </c>
      <c r="N867" s="625">
        <f t="shared" si="14"/>
        <v>-8.409999999999968</v>
      </c>
    </row>
    <row r="868" spans="1:14" ht="12.75">
      <c r="A868" s="73"/>
      <c r="B868" s="85"/>
      <c r="C868" s="203" t="s">
        <v>3443</v>
      </c>
      <c r="D868" s="230" t="s">
        <v>2693</v>
      </c>
      <c r="E868" s="338" t="s">
        <v>688</v>
      </c>
      <c r="F868" s="10">
        <v>955.07</v>
      </c>
      <c r="H868" s="149"/>
      <c r="I868" s="117"/>
      <c r="J868" s="97" t="s">
        <v>3443</v>
      </c>
      <c r="K868" s="163" t="s">
        <v>3130</v>
      </c>
      <c r="L868" s="320" t="s">
        <v>688</v>
      </c>
      <c r="M868" s="7">
        <v>943.06</v>
      </c>
      <c r="N868" s="625">
        <f t="shared" si="14"/>
        <v>-12.010000000000105</v>
      </c>
    </row>
    <row r="869" spans="1:14" ht="12.75">
      <c r="A869" s="73"/>
      <c r="B869" s="85"/>
      <c r="C869" s="203" t="s">
        <v>3444</v>
      </c>
      <c r="D869" s="230" t="s">
        <v>2694</v>
      </c>
      <c r="E869" s="338" t="s">
        <v>691</v>
      </c>
      <c r="F869" s="10">
        <v>1241.59</v>
      </c>
      <c r="H869" s="149"/>
      <c r="I869" s="117"/>
      <c r="J869" s="97" t="s">
        <v>3444</v>
      </c>
      <c r="K869" s="163" t="s">
        <v>3131</v>
      </c>
      <c r="L869" s="320" t="s">
        <v>691</v>
      </c>
      <c r="M869" s="7">
        <v>1225.97</v>
      </c>
      <c r="N869" s="625">
        <f t="shared" si="14"/>
        <v>-15.61999999999989</v>
      </c>
    </row>
    <row r="870" spans="1:14" ht="12.75">
      <c r="A870" s="73"/>
      <c r="B870" s="85"/>
      <c r="C870" s="203" t="s">
        <v>3445</v>
      </c>
      <c r="D870" s="230" t="s">
        <v>2695</v>
      </c>
      <c r="E870" s="338" t="s">
        <v>694</v>
      </c>
      <c r="F870" s="10">
        <v>1528.11</v>
      </c>
      <c r="H870" s="149"/>
      <c r="I870" s="117"/>
      <c r="J870" s="97" t="s">
        <v>3445</v>
      </c>
      <c r="K870" s="163" t="s">
        <v>3132</v>
      </c>
      <c r="L870" s="320" t="s">
        <v>694</v>
      </c>
      <c r="M870" s="7">
        <v>1508.89</v>
      </c>
      <c r="N870" s="625">
        <f t="shared" si="14"/>
        <v>-19.2199999999998</v>
      </c>
    </row>
    <row r="871" spans="1:14" ht="12.75">
      <c r="A871" s="73"/>
      <c r="B871" s="85"/>
      <c r="C871" s="203" t="s">
        <v>3446</v>
      </c>
      <c r="D871" s="230" t="s">
        <v>2696</v>
      </c>
      <c r="E871" s="338" t="s">
        <v>697</v>
      </c>
      <c r="F871" s="10">
        <v>1814.63</v>
      </c>
      <c r="H871" s="149"/>
      <c r="I871" s="117"/>
      <c r="J871" s="97" t="s">
        <v>3446</v>
      </c>
      <c r="K871" s="163" t="s">
        <v>3133</v>
      </c>
      <c r="L871" s="320" t="s">
        <v>697</v>
      </c>
      <c r="M871" s="7">
        <v>1791.81</v>
      </c>
      <c r="N871" s="625">
        <f t="shared" si="14"/>
        <v>-22.820000000000164</v>
      </c>
    </row>
    <row r="872" spans="1:14" ht="12.75">
      <c r="A872" s="73"/>
      <c r="B872" s="85"/>
      <c r="C872" s="203" t="s">
        <v>3447</v>
      </c>
      <c r="D872" s="230" t="s">
        <v>2697</v>
      </c>
      <c r="E872" s="338" t="s">
        <v>700</v>
      </c>
      <c r="F872" s="10">
        <v>2101.15</v>
      </c>
      <c r="H872" s="149"/>
      <c r="I872" s="117"/>
      <c r="J872" s="97" t="s">
        <v>3447</v>
      </c>
      <c r="K872" s="163" t="s">
        <v>3134</v>
      </c>
      <c r="L872" s="320" t="s">
        <v>700</v>
      </c>
      <c r="M872" s="7">
        <v>2074.72</v>
      </c>
      <c r="N872" s="625">
        <f t="shared" si="14"/>
        <v>-26.43000000000029</v>
      </c>
    </row>
    <row r="873" spans="1:14" ht="12.75">
      <c r="A873" s="73"/>
      <c r="B873" s="85"/>
      <c r="C873" s="203" t="s">
        <v>3448</v>
      </c>
      <c r="D873" s="230" t="s">
        <v>2698</v>
      </c>
      <c r="E873" s="338" t="s">
        <v>769</v>
      </c>
      <c r="F873" s="10">
        <v>2387.67</v>
      </c>
      <c r="H873" s="149"/>
      <c r="I873" s="117"/>
      <c r="J873" s="97" t="s">
        <v>3448</v>
      </c>
      <c r="K873" s="163" t="s">
        <v>3135</v>
      </c>
      <c r="L873" s="320" t="s">
        <v>769</v>
      </c>
      <c r="M873" s="7">
        <v>2357.64</v>
      </c>
      <c r="N873" s="625">
        <f t="shared" si="14"/>
        <v>-30.0300000000002</v>
      </c>
    </row>
    <row r="874" spans="1:14" ht="12.75">
      <c r="A874" s="73"/>
      <c r="B874" s="85"/>
      <c r="C874" s="203" t="s">
        <v>3449</v>
      </c>
      <c r="D874" s="230" t="s">
        <v>2699</v>
      </c>
      <c r="E874" s="338" t="s">
        <v>772</v>
      </c>
      <c r="F874" s="10">
        <v>2674.19</v>
      </c>
      <c r="H874" s="149"/>
      <c r="I874" s="117"/>
      <c r="J874" s="97" t="s">
        <v>3449</v>
      </c>
      <c r="K874" s="163" t="s">
        <v>3136</v>
      </c>
      <c r="L874" s="320" t="s">
        <v>772</v>
      </c>
      <c r="M874" s="7">
        <v>2640.56</v>
      </c>
      <c r="N874" s="625">
        <f t="shared" si="14"/>
        <v>-33.63000000000011</v>
      </c>
    </row>
    <row r="875" spans="1:14" ht="12.75">
      <c r="A875" s="73"/>
      <c r="B875" s="85"/>
      <c r="C875" s="203" t="s">
        <v>3450</v>
      </c>
      <c r="D875" s="230" t="s">
        <v>2700</v>
      </c>
      <c r="E875" s="338" t="s">
        <v>654</v>
      </c>
      <c r="F875" s="10">
        <v>3056.22</v>
      </c>
      <c r="H875" s="149"/>
      <c r="I875" s="117"/>
      <c r="J875" s="97" t="s">
        <v>3450</v>
      </c>
      <c r="K875" s="163" t="s">
        <v>3137</v>
      </c>
      <c r="L875" s="320" t="s">
        <v>654</v>
      </c>
      <c r="M875" s="7">
        <v>3017.78</v>
      </c>
      <c r="N875" s="625">
        <f t="shared" si="14"/>
        <v>-38.4399999999996</v>
      </c>
    </row>
    <row r="876" spans="1:14" ht="12.75">
      <c r="A876" s="73"/>
      <c r="B876" s="85"/>
      <c r="C876" s="203" t="s">
        <v>3451</v>
      </c>
      <c r="D876" s="230" t="s">
        <v>2701</v>
      </c>
      <c r="E876" s="338" t="s">
        <v>657</v>
      </c>
      <c r="F876" s="10">
        <v>3629.26</v>
      </c>
      <c r="H876" s="149"/>
      <c r="I876" s="117"/>
      <c r="J876" s="97" t="s">
        <v>3451</v>
      </c>
      <c r="K876" s="163" t="s">
        <v>3138</v>
      </c>
      <c r="L876" s="320" t="s">
        <v>657</v>
      </c>
      <c r="M876" s="7">
        <v>3583.61</v>
      </c>
      <c r="N876" s="625">
        <f t="shared" si="14"/>
        <v>-45.65000000000009</v>
      </c>
    </row>
    <row r="877" spans="1:14" ht="12.75">
      <c r="A877" s="73"/>
      <c r="B877" s="85"/>
      <c r="C877" s="203" t="s">
        <v>3452</v>
      </c>
      <c r="D877" s="230" t="s">
        <v>2702</v>
      </c>
      <c r="E877" s="338" t="s">
        <v>660</v>
      </c>
      <c r="F877" s="10">
        <v>4202.31</v>
      </c>
      <c r="H877" s="149"/>
      <c r="I877" s="117"/>
      <c r="J877" s="97" t="s">
        <v>3452</v>
      </c>
      <c r="K877" s="163" t="s">
        <v>3139</v>
      </c>
      <c r="L877" s="320" t="s">
        <v>660</v>
      </c>
      <c r="M877" s="7">
        <v>4149.44</v>
      </c>
      <c r="N877" s="625">
        <f t="shared" si="14"/>
        <v>-52.8700000000008</v>
      </c>
    </row>
    <row r="878" spans="1:14" ht="12.75">
      <c r="A878" s="73"/>
      <c r="B878" s="85"/>
      <c r="C878" s="203" t="s">
        <v>3453</v>
      </c>
      <c r="D878" s="230" t="s">
        <v>2703</v>
      </c>
      <c r="E878" s="339" t="s">
        <v>663</v>
      </c>
      <c r="F878" s="232">
        <v>4775.35</v>
      </c>
      <c r="H878" s="149"/>
      <c r="I878" s="117"/>
      <c r="J878" s="97" t="s">
        <v>3453</v>
      </c>
      <c r="K878" s="163" t="s">
        <v>3140</v>
      </c>
      <c r="L878" s="321" t="s">
        <v>663</v>
      </c>
      <c r="M878" s="116">
        <v>4715.28</v>
      </c>
      <c r="N878" s="625">
        <f t="shared" si="14"/>
        <v>-60.07000000000062</v>
      </c>
    </row>
    <row r="879" spans="1:14" ht="12.75">
      <c r="A879" s="73"/>
      <c r="B879" s="85"/>
      <c r="C879" s="203" t="s">
        <v>3454</v>
      </c>
      <c r="D879" s="230" t="s">
        <v>2704</v>
      </c>
      <c r="E879" s="338" t="s">
        <v>666</v>
      </c>
      <c r="F879" s="10">
        <v>5348.39</v>
      </c>
      <c r="H879" s="149"/>
      <c r="I879" s="117"/>
      <c r="J879" s="97" t="s">
        <v>3454</v>
      </c>
      <c r="K879" s="163" t="s">
        <v>3141</v>
      </c>
      <c r="L879" s="320" t="s">
        <v>666</v>
      </c>
      <c r="M879" s="7">
        <v>5281.11</v>
      </c>
      <c r="N879" s="625">
        <f t="shared" si="14"/>
        <v>-67.28000000000065</v>
      </c>
    </row>
    <row r="880" spans="1:14" ht="12.75">
      <c r="A880" s="74"/>
      <c r="B880" s="90"/>
      <c r="C880" s="203" t="s">
        <v>3455</v>
      </c>
      <c r="D880" s="230" t="s">
        <v>2705</v>
      </c>
      <c r="E880" s="338" t="s">
        <v>2706</v>
      </c>
      <c r="F880" s="10">
        <v>5921.43</v>
      </c>
      <c r="H880" s="150"/>
      <c r="I880" s="121"/>
      <c r="J880" s="97" t="s">
        <v>3455</v>
      </c>
      <c r="K880" s="163" t="s">
        <v>3142</v>
      </c>
      <c r="L880" s="320" t="s">
        <v>2706</v>
      </c>
      <c r="M880" s="7">
        <v>5846.94</v>
      </c>
      <c r="N880" s="625">
        <f t="shared" si="14"/>
        <v>-74.49000000000069</v>
      </c>
    </row>
    <row r="881" spans="1:15" ht="24.75" customHeight="1">
      <c r="A881" s="562" t="s">
        <v>259</v>
      </c>
      <c r="B881" s="562" t="s">
        <v>260</v>
      </c>
      <c r="C881" s="87"/>
      <c r="D881" s="231"/>
      <c r="E881" s="539" t="s">
        <v>2707</v>
      </c>
      <c r="F881" s="481"/>
      <c r="H881" s="477" t="s">
        <v>259</v>
      </c>
      <c r="I881" s="477" t="s">
        <v>260</v>
      </c>
      <c r="L881" s="539" t="s">
        <v>2707</v>
      </c>
      <c r="M881" s="495"/>
      <c r="N881" s="490"/>
      <c r="O881" s="489"/>
    </row>
    <row r="882" spans="1:14" ht="12.75">
      <c r="A882" s="562"/>
      <c r="B882" s="562"/>
      <c r="C882" s="87" t="s">
        <v>2708</v>
      </c>
      <c r="D882" s="212" t="s">
        <v>2709</v>
      </c>
      <c r="E882" s="61" t="s">
        <v>2710</v>
      </c>
      <c r="F882" s="129">
        <v>558.5</v>
      </c>
      <c r="H882" s="477"/>
      <c r="I882" s="477"/>
      <c r="J882" s="119" t="s">
        <v>2708</v>
      </c>
      <c r="K882" s="128" t="s">
        <v>3143</v>
      </c>
      <c r="L882" s="61" t="s">
        <v>2710</v>
      </c>
      <c r="M882" s="129">
        <v>550.17</v>
      </c>
      <c r="N882" s="625">
        <f t="shared" si="14"/>
        <v>-8.330000000000041</v>
      </c>
    </row>
    <row r="883" spans="1:14" ht="12.75">
      <c r="A883" s="562"/>
      <c r="B883" s="562"/>
      <c r="C883" s="87" t="s">
        <v>2711</v>
      </c>
      <c r="D883" s="212" t="s">
        <v>2712</v>
      </c>
      <c r="E883" s="61" t="s">
        <v>2245</v>
      </c>
      <c r="F883" s="129">
        <v>868.77</v>
      </c>
      <c r="H883" s="477"/>
      <c r="I883" s="477"/>
      <c r="J883" s="119" t="s">
        <v>2711</v>
      </c>
      <c r="K883" s="128" t="s">
        <v>3144</v>
      </c>
      <c r="L883" s="61" t="s">
        <v>2245</v>
      </c>
      <c r="M883" s="129">
        <v>868.93</v>
      </c>
      <c r="N883" s="625">
        <f t="shared" si="14"/>
        <v>0.15999999999996817</v>
      </c>
    </row>
    <row r="884" spans="1:14" ht="12.75">
      <c r="A884" s="562"/>
      <c r="B884" s="562"/>
      <c r="C884" s="87" t="s">
        <v>2713</v>
      </c>
      <c r="D884" s="212" t="s">
        <v>2714</v>
      </c>
      <c r="E884" s="61" t="s">
        <v>2248</v>
      </c>
      <c r="F884" s="129">
        <v>1241.1</v>
      </c>
      <c r="H884" s="477"/>
      <c r="I884" s="477"/>
      <c r="J884" s="119" t="s">
        <v>2713</v>
      </c>
      <c r="K884" s="128" t="s">
        <v>3145</v>
      </c>
      <c r="L884" s="61" t="s">
        <v>2248</v>
      </c>
      <c r="M884" s="129">
        <v>1241.33</v>
      </c>
      <c r="N884" s="625">
        <f t="shared" si="14"/>
        <v>0.2300000000000182</v>
      </c>
    </row>
    <row r="885" spans="1:14" ht="12.75">
      <c r="A885" s="562"/>
      <c r="B885" s="562"/>
      <c r="C885" s="87" t="s">
        <v>2715</v>
      </c>
      <c r="D885" s="212" t="s">
        <v>2716</v>
      </c>
      <c r="E885" s="61" t="s">
        <v>2251</v>
      </c>
      <c r="F885" s="129">
        <v>1609.35</v>
      </c>
      <c r="H885" s="477"/>
      <c r="I885" s="477"/>
      <c r="J885" s="119" t="s">
        <v>2715</v>
      </c>
      <c r="K885" s="128" t="s">
        <v>3146</v>
      </c>
      <c r="L885" s="61" t="s">
        <v>2251</v>
      </c>
      <c r="M885" s="129">
        <v>1613.73</v>
      </c>
      <c r="N885" s="625">
        <f t="shared" si="14"/>
        <v>4.380000000000109</v>
      </c>
    </row>
    <row r="886" spans="1:14" ht="12.75">
      <c r="A886" s="562"/>
      <c r="B886" s="562"/>
      <c r="C886" s="87" t="s">
        <v>2717</v>
      </c>
      <c r="D886" s="212" t="s">
        <v>2718</v>
      </c>
      <c r="E886" s="61" t="s">
        <v>2254</v>
      </c>
      <c r="F886" s="129">
        <v>1934.5</v>
      </c>
      <c r="H886" s="477"/>
      <c r="I886" s="477"/>
      <c r="J886" s="119" t="s">
        <v>2717</v>
      </c>
      <c r="K886" s="128" t="s">
        <v>3147</v>
      </c>
      <c r="L886" s="61" t="s">
        <v>2254</v>
      </c>
      <c r="M886" s="129">
        <v>1918.91</v>
      </c>
      <c r="N886" s="625">
        <f t="shared" si="14"/>
        <v>-15.589999999999918</v>
      </c>
    </row>
    <row r="887" spans="1:14" ht="12.75">
      <c r="A887" s="562"/>
      <c r="B887" s="562"/>
      <c r="C887" s="87" t="s">
        <v>2719</v>
      </c>
      <c r="D887" s="212" t="s">
        <v>2720</v>
      </c>
      <c r="E887" s="61" t="s">
        <v>2257</v>
      </c>
      <c r="F887" s="129">
        <v>2358.09</v>
      </c>
      <c r="H887" s="477"/>
      <c r="I887" s="477"/>
      <c r="J887" s="119" t="s">
        <v>2719</v>
      </c>
      <c r="K887" s="128" t="s">
        <v>3148</v>
      </c>
      <c r="L887" s="61" t="s">
        <v>2257</v>
      </c>
      <c r="M887" s="129">
        <v>2345.4</v>
      </c>
      <c r="N887" s="625">
        <f t="shared" si="14"/>
        <v>-12.690000000000055</v>
      </c>
    </row>
    <row r="888" spans="1:14" ht="12.75">
      <c r="A888" s="562"/>
      <c r="B888" s="562"/>
      <c r="C888" s="87" t="s">
        <v>2721</v>
      </c>
      <c r="D888" s="212" t="s">
        <v>2722</v>
      </c>
      <c r="E888" s="61" t="s">
        <v>2260</v>
      </c>
      <c r="F888" s="129">
        <v>2730.42</v>
      </c>
      <c r="H888" s="477"/>
      <c r="I888" s="477"/>
      <c r="J888" s="119" t="s">
        <v>2721</v>
      </c>
      <c r="K888" s="128" t="s">
        <v>3149</v>
      </c>
      <c r="L888" s="61" t="s">
        <v>2260</v>
      </c>
      <c r="M888" s="129">
        <v>2730.93</v>
      </c>
      <c r="N888" s="625">
        <f t="shared" si="14"/>
        <v>0.5099999999997635</v>
      </c>
    </row>
    <row r="889" spans="1:14" ht="12.75">
      <c r="A889" s="562"/>
      <c r="B889" s="562"/>
      <c r="C889" s="87" t="s">
        <v>2723</v>
      </c>
      <c r="D889" s="212" t="s">
        <v>2724</v>
      </c>
      <c r="E889" s="61" t="s">
        <v>2263</v>
      </c>
      <c r="F889" s="129">
        <v>3063.27</v>
      </c>
      <c r="H889" s="477"/>
      <c r="I889" s="477"/>
      <c r="J889" s="119" t="s">
        <v>2723</v>
      </c>
      <c r="K889" s="128" t="s">
        <v>3150</v>
      </c>
      <c r="L889" s="61" t="s">
        <v>2263</v>
      </c>
      <c r="M889" s="129">
        <v>3103.33</v>
      </c>
      <c r="N889" s="625">
        <f t="shared" si="14"/>
        <v>40.059999999999945</v>
      </c>
    </row>
    <row r="890" spans="1:14" ht="12.75">
      <c r="A890" s="562"/>
      <c r="B890" s="562"/>
      <c r="C890" s="87" t="s">
        <v>2725</v>
      </c>
      <c r="D890" s="212" t="s">
        <v>2726</v>
      </c>
      <c r="E890" s="61" t="s">
        <v>2266</v>
      </c>
      <c r="F890" s="129">
        <v>3475.08</v>
      </c>
      <c r="H890" s="477"/>
      <c r="I890" s="477"/>
      <c r="J890" s="119" t="s">
        <v>2725</v>
      </c>
      <c r="K890" s="128" t="s">
        <v>3151</v>
      </c>
      <c r="L890" s="61" t="s">
        <v>2266</v>
      </c>
      <c r="M890" s="129">
        <v>3475.73</v>
      </c>
      <c r="N890" s="625">
        <f t="shared" si="14"/>
        <v>0.650000000000091</v>
      </c>
    </row>
    <row r="891" spans="1:14" ht="12.75">
      <c r="A891" s="562"/>
      <c r="B891" s="562"/>
      <c r="C891" s="87" t="s">
        <v>2727</v>
      </c>
      <c r="D891" s="212" t="s">
        <v>2728</v>
      </c>
      <c r="E891" s="61" t="s">
        <v>2269</v>
      </c>
      <c r="F891" s="129">
        <v>3847.41</v>
      </c>
      <c r="H891" s="477"/>
      <c r="I891" s="477"/>
      <c r="J891" s="119" t="s">
        <v>2727</v>
      </c>
      <c r="K891" s="128" t="s">
        <v>3152</v>
      </c>
      <c r="L891" s="61" t="s">
        <v>2269</v>
      </c>
      <c r="M891" s="129">
        <v>3848.13</v>
      </c>
      <c r="N891" s="625">
        <f t="shared" si="14"/>
        <v>0.7200000000002547</v>
      </c>
    </row>
    <row r="892" spans="1:14" ht="12.75">
      <c r="A892" s="562"/>
      <c r="B892" s="562"/>
      <c r="C892" s="87" t="s">
        <v>2729</v>
      </c>
      <c r="D892" s="212" t="s">
        <v>2730</v>
      </c>
      <c r="E892" s="61" t="s">
        <v>2731</v>
      </c>
      <c r="F892" s="129">
        <v>4219.74</v>
      </c>
      <c r="H892" s="477"/>
      <c r="I892" s="477"/>
      <c r="J892" s="119" t="s">
        <v>2729</v>
      </c>
      <c r="K892" s="128" t="s">
        <v>3153</v>
      </c>
      <c r="L892" s="61" t="s">
        <v>2731</v>
      </c>
      <c r="M892" s="129">
        <v>4220.53</v>
      </c>
      <c r="N892" s="625">
        <f t="shared" si="14"/>
        <v>0.7899999999999636</v>
      </c>
    </row>
    <row r="893" spans="1:14" ht="12.75">
      <c r="A893" s="562"/>
      <c r="B893" s="562"/>
      <c r="C893" s="87" t="s">
        <v>2732</v>
      </c>
      <c r="D893" s="212" t="s">
        <v>2733</v>
      </c>
      <c r="E893" s="61" t="s">
        <v>2734</v>
      </c>
      <c r="F893" s="129">
        <v>4592.07</v>
      </c>
      <c r="H893" s="477"/>
      <c r="I893" s="477"/>
      <c r="J893" s="119" t="s">
        <v>2732</v>
      </c>
      <c r="K893" s="128" t="s">
        <v>3154</v>
      </c>
      <c r="L893" s="61" t="s">
        <v>2734</v>
      </c>
      <c r="M893" s="129">
        <v>4592.93</v>
      </c>
      <c r="N893" s="625">
        <f t="shared" si="14"/>
        <v>0.8600000000005821</v>
      </c>
    </row>
    <row r="894" spans="8:14" ht="24.75" customHeight="1">
      <c r="H894" s="476" t="s">
        <v>261</v>
      </c>
      <c r="I894" s="476" t="s">
        <v>262</v>
      </c>
      <c r="J894" s="615"/>
      <c r="K894" s="614"/>
      <c r="L894" s="542" t="s">
        <v>3155</v>
      </c>
      <c r="M894" s="543"/>
      <c r="N894" s="628" t="s">
        <v>2899</v>
      </c>
    </row>
    <row r="895" spans="8:13" ht="12" customHeight="1">
      <c r="H895" s="476"/>
      <c r="I895" s="476"/>
      <c r="J895" s="192" t="s">
        <v>3456</v>
      </c>
      <c r="K895" s="192" t="s">
        <v>3156</v>
      </c>
      <c r="L895" s="282" t="s">
        <v>3157</v>
      </c>
      <c r="M895" s="280">
        <v>242.42</v>
      </c>
    </row>
    <row r="896" spans="8:13" ht="12.75">
      <c r="H896" s="476"/>
      <c r="I896" s="476"/>
      <c r="J896" s="192" t="s">
        <v>3457</v>
      </c>
      <c r="K896" s="365" t="s">
        <v>3158</v>
      </c>
      <c r="L896" s="282" t="s">
        <v>3159</v>
      </c>
      <c r="M896" s="280">
        <v>424.24</v>
      </c>
    </row>
    <row r="897" spans="8:13" ht="12.75">
      <c r="H897" s="476"/>
      <c r="I897" s="476"/>
      <c r="J897" s="192" t="s">
        <v>3160</v>
      </c>
      <c r="K897" s="365" t="s">
        <v>3161</v>
      </c>
      <c r="L897" s="282" t="s">
        <v>3162</v>
      </c>
      <c r="M897" s="280">
        <v>618.18</v>
      </c>
    </row>
    <row r="898" spans="8:13" ht="12.75">
      <c r="H898" s="476"/>
      <c r="I898" s="476"/>
      <c r="J898" s="192" t="s">
        <v>3163</v>
      </c>
      <c r="K898" s="365" t="s">
        <v>3164</v>
      </c>
      <c r="L898" s="282" t="s">
        <v>3165</v>
      </c>
      <c r="M898" s="280">
        <v>804.88</v>
      </c>
    </row>
    <row r="899" spans="8:13" ht="12.75">
      <c r="H899" s="476"/>
      <c r="I899" s="476"/>
      <c r="J899" s="192" t="s">
        <v>3166</v>
      </c>
      <c r="K899" s="365" t="s">
        <v>3167</v>
      </c>
      <c r="L899" s="282" t="s">
        <v>3168</v>
      </c>
      <c r="M899" s="280">
        <v>1054.55</v>
      </c>
    </row>
    <row r="900" spans="8:13" ht="12.75">
      <c r="H900" s="476"/>
      <c r="I900" s="476"/>
      <c r="J900" s="192" t="s">
        <v>3169</v>
      </c>
      <c r="K900" s="365" t="s">
        <v>3170</v>
      </c>
      <c r="L900" s="282" t="s">
        <v>3171</v>
      </c>
      <c r="M900" s="280">
        <v>1272.73</v>
      </c>
    </row>
    <row r="901" spans="8:13" ht="12.75">
      <c r="H901" s="476"/>
      <c r="I901" s="476"/>
      <c r="J901" s="192" t="s">
        <v>3172</v>
      </c>
      <c r="K901" s="365" t="s">
        <v>3173</v>
      </c>
      <c r="L901" s="282" t="s">
        <v>3174</v>
      </c>
      <c r="M901" s="280">
        <v>1490.91</v>
      </c>
    </row>
    <row r="902" spans="8:13" ht="12.75">
      <c r="H902" s="476"/>
      <c r="I902" s="476"/>
      <c r="J902" s="192" t="s">
        <v>3175</v>
      </c>
      <c r="K902" s="365" t="s">
        <v>3176</v>
      </c>
      <c r="L902" s="282" t="s">
        <v>3177</v>
      </c>
      <c r="M902" s="280">
        <v>1781.82</v>
      </c>
    </row>
    <row r="903" spans="8:13" ht="16.5">
      <c r="H903" s="476"/>
      <c r="I903" s="476"/>
      <c r="J903" s="192" t="s">
        <v>3178</v>
      </c>
      <c r="K903" s="365" t="s">
        <v>3179</v>
      </c>
      <c r="L903" s="282" t="s">
        <v>3180</v>
      </c>
      <c r="M903" s="280">
        <v>2218.18</v>
      </c>
    </row>
    <row r="904" spans="8:13" ht="16.5">
      <c r="H904" s="476"/>
      <c r="I904" s="476"/>
      <c r="J904" s="192" t="s">
        <v>3181</v>
      </c>
      <c r="K904" s="365" t="s">
        <v>3182</v>
      </c>
      <c r="L904" s="282" t="s">
        <v>3183</v>
      </c>
      <c r="M904" s="280">
        <v>2654.55</v>
      </c>
    </row>
    <row r="905" spans="8:13" ht="16.5">
      <c r="H905" s="476"/>
      <c r="I905" s="476"/>
      <c r="J905" s="192" t="s">
        <v>3184</v>
      </c>
      <c r="K905" s="365" t="s">
        <v>3185</v>
      </c>
      <c r="L905" s="282" t="s">
        <v>3186</v>
      </c>
      <c r="M905" s="280">
        <v>3090.91</v>
      </c>
    </row>
    <row r="906" spans="8:13" ht="16.5">
      <c r="H906" s="476"/>
      <c r="I906" s="476"/>
      <c r="J906" s="192" t="s">
        <v>3187</v>
      </c>
      <c r="K906" s="365" t="s">
        <v>3188</v>
      </c>
      <c r="L906" s="282" t="s">
        <v>3189</v>
      </c>
      <c r="M906" s="280">
        <v>3527.27</v>
      </c>
    </row>
    <row r="907" spans="8:13" ht="16.5">
      <c r="H907" s="476"/>
      <c r="I907" s="476"/>
      <c r="J907" s="192" t="s">
        <v>3190</v>
      </c>
      <c r="K907" s="365" t="s">
        <v>3191</v>
      </c>
      <c r="L907" s="282" t="s">
        <v>3192</v>
      </c>
      <c r="M907" s="280">
        <v>4109.09</v>
      </c>
    </row>
    <row r="908" spans="8:13" ht="16.5">
      <c r="H908" s="476"/>
      <c r="I908" s="476"/>
      <c r="J908" s="192" t="s">
        <v>3193</v>
      </c>
      <c r="K908" s="365" t="s">
        <v>3194</v>
      </c>
      <c r="L908" s="282" t="s">
        <v>3195</v>
      </c>
      <c r="M908" s="280">
        <v>4981.82</v>
      </c>
    </row>
    <row r="909" spans="8:13" ht="16.5">
      <c r="H909" s="476"/>
      <c r="I909" s="476"/>
      <c r="J909" s="192" t="s">
        <v>3196</v>
      </c>
      <c r="K909" s="365" t="s">
        <v>3197</v>
      </c>
      <c r="L909" s="282" t="s">
        <v>3198</v>
      </c>
      <c r="M909" s="280">
        <v>5854.55</v>
      </c>
    </row>
    <row r="910" spans="8:14" ht="12.75">
      <c r="H910" s="494"/>
      <c r="I910" s="494"/>
      <c r="J910" s="182" t="s">
        <v>3380</v>
      </c>
      <c r="K910" s="187" t="s">
        <v>3381</v>
      </c>
      <c r="L910" s="366" t="s">
        <v>2234</v>
      </c>
      <c r="M910" s="367">
        <v>35913.3</v>
      </c>
      <c r="N910" s="627" t="s">
        <v>3472</v>
      </c>
    </row>
    <row r="911" spans="8:13" ht="49.5" customHeight="1">
      <c r="H911" s="191" t="s">
        <v>279</v>
      </c>
      <c r="I911" s="31" t="s">
        <v>280</v>
      </c>
      <c r="J911" s="192"/>
      <c r="K911" s="188" t="s">
        <v>3382</v>
      </c>
      <c r="L911" s="180" t="s">
        <v>3383</v>
      </c>
      <c r="M911" s="298" t="s">
        <v>455</v>
      </c>
    </row>
    <row r="912" ht="35.25" customHeight="1">
      <c r="L912" s="3"/>
    </row>
    <row r="913" spans="5:15" s="18" customFormat="1" ht="12.75">
      <c r="E913" s="368"/>
      <c r="F913" s="3"/>
      <c r="G913" s="3"/>
      <c r="H913" s="3"/>
      <c r="I913" s="3"/>
      <c r="J913" s="3"/>
      <c r="K913" s="3"/>
      <c r="L913" s="3"/>
      <c r="M913" s="3"/>
      <c r="N913" s="623"/>
      <c r="O913" s="3"/>
    </row>
    <row r="931" ht="12.75" customHeight="1"/>
    <row r="932" ht="12.75" customHeight="1"/>
    <row r="959" ht="12.75" customHeight="1"/>
    <row r="960" ht="12.75" customHeight="1"/>
    <row r="989" ht="26.25" customHeight="1"/>
    <row r="990" ht="12.75" customHeight="1"/>
  </sheetData>
  <mergeCells count="272">
    <mergeCell ref="L154:M154"/>
    <mergeCell ref="L141:M141"/>
    <mergeCell ref="E141:F141"/>
    <mergeCell ref="E123:F123"/>
    <mergeCell ref="L123:M123"/>
    <mergeCell ref="E229:F229"/>
    <mergeCell ref="E182:F182"/>
    <mergeCell ref="E103:F103"/>
    <mergeCell ref="L103:M103"/>
    <mergeCell ref="E258:F258"/>
    <mergeCell ref="L258:M258"/>
    <mergeCell ref="F1:F2"/>
    <mergeCell ref="H1:H2"/>
    <mergeCell ref="B3:B4"/>
    <mergeCell ref="H3:H6"/>
    <mergeCell ref="A15:A16"/>
    <mergeCell ref="B15:B16"/>
    <mergeCell ref="A20:A21"/>
    <mergeCell ref="B20:B21"/>
    <mergeCell ref="A52:A67"/>
    <mergeCell ref="B52:B67"/>
    <mergeCell ref="E52:F52"/>
    <mergeCell ref="A69:A78"/>
    <mergeCell ref="B69:B78"/>
    <mergeCell ref="E69:F69"/>
    <mergeCell ref="B123:B125"/>
    <mergeCell ref="B79:B80"/>
    <mergeCell ref="E79:F79"/>
    <mergeCell ref="A93:A102"/>
    <mergeCell ref="B93:B102"/>
    <mergeCell ref="E93:F93"/>
    <mergeCell ref="A103:A122"/>
    <mergeCell ref="B103:B122"/>
    <mergeCell ref="A212:A228"/>
    <mergeCell ref="B212:B228"/>
    <mergeCell ref="E212:F212"/>
    <mergeCell ref="A154:A179"/>
    <mergeCell ref="B154:B179"/>
    <mergeCell ref="A182:A211"/>
    <mergeCell ref="B182:B211"/>
    <mergeCell ref="E154:F154"/>
    <mergeCell ref="A229:A237"/>
    <mergeCell ref="B229:B237"/>
    <mergeCell ref="B258:B259"/>
    <mergeCell ref="A287:A306"/>
    <mergeCell ref="B287:B306"/>
    <mergeCell ref="E287:F287"/>
    <mergeCell ref="A307:A326"/>
    <mergeCell ref="B307:B326"/>
    <mergeCell ref="E307:F307"/>
    <mergeCell ref="B327:B331"/>
    <mergeCell ref="E327:F327"/>
    <mergeCell ref="A353:A365"/>
    <mergeCell ref="B353:B365"/>
    <mergeCell ref="E353:F353"/>
    <mergeCell ref="A366:A376"/>
    <mergeCell ref="B366:B376"/>
    <mergeCell ref="E366:F366"/>
    <mergeCell ref="B379:B381"/>
    <mergeCell ref="E379:F379"/>
    <mergeCell ref="B408:B410"/>
    <mergeCell ref="E408:F408"/>
    <mergeCell ref="A426:A446"/>
    <mergeCell ref="B426:B446"/>
    <mergeCell ref="E426:F426"/>
    <mergeCell ref="B449:B453"/>
    <mergeCell ref="E449:F449"/>
    <mergeCell ref="B470:B473"/>
    <mergeCell ref="A488:A508"/>
    <mergeCell ref="B488:B508"/>
    <mergeCell ref="E488:F488"/>
    <mergeCell ref="E470:F470"/>
    <mergeCell ref="B552:B553"/>
    <mergeCell ref="E552:F552"/>
    <mergeCell ref="A572:A574"/>
    <mergeCell ref="A509:A515"/>
    <mergeCell ref="B509:B515"/>
    <mergeCell ref="E509:F509"/>
    <mergeCell ref="B532:B536"/>
    <mergeCell ref="B572:B607"/>
    <mergeCell ref="E532:F532"/>
    <mergeCell ref="B611:B612"/>
    <mergeCell ref="A623:A630"/>
    <mergeCell ref="B623:B630"/>
    <mergeCell ref="E623:F623"/>
    <mergeCell ref="B631:B632"/>
    <mergeCell ref="E631:F631"/>
    <mergeCell ref="A647:A674"/>
    <mergeCell ref="B647:B674"/>
    <mergeCell ref="E647:F647"/>
    <mergeCell ref="A676:A677"/>
    <mergeCell ref="B676:B677"/>
    <mergeCell ref="E676:F676"/>
    <mergeCell ref="B690:B691"/>
    <mergeCell ref="B705:B706"/>
    <mergeCell ref="E705:F705"/>
    <mergeCell ref="A723:A736"/>
    <mergeCell ref="B723:B736"/>
    <mergeCell ref="A737:A744"/>
    <mergeCell ref="B737:B744"/>
    <mergeCell ref="E737:F737"/>
    <mergeCell ref="B750:B751"/>
    <mergeCell ref="E750:F750"/>
    <mergeCell ref="B758:B759"/>
    <mergeCell ref="E758:F758"/>
    <mergeCell ref="B777:B778"/>
    <mergeCell ref="E777:F777"/>
    <mergeCell ref="A792:A808"/>
    <mergeCell ref="B792:B808"/>
    <mergeCell ref="E792:F792"/>
    <mergeCell ref="E809:F809"/>
    <mergeCell ref="E863:F863"/>
    <mergeCell ref="B815:B816"/>
    <mergeCell ref="E815:F815"/>
    <mergeCell ref="B825:B827"/>
    <mergeCell ref="E825:F825"/>
    <mergeCell ref="A881:A893"/>
    <mergeCell ref="B881:B893"/>
    <mergeCell ref="E881:F881"/>
    <mergeCell ref="A1:A2"/>
    <mergeCell ref="B1:B2"/>
    <mergeCell ref="C1:C2"/>
    <mergeCell ref="D1:E1"/>
    <mergeCell ref="B842:B843"/>
    <mergeCell ref="E842:F842"/>
    <mergeCell ref="B863:B864"/>
    <mergeCell ref="I20:I21"/>
    <mergeCell ref="H22:H23"/>
    <mergeCell ref="I22:I23"/>
    <mergeCell ref="I3:I6"/>
    <mergeCell ref="H7:H10"/>
    <mergeCell ref="I7:I10"/>
    <mergeCell ref="H11:H14"/>
    <mergeCell ref="I11:I14"/>
    <mergeCell ref="L79:M79"/>
    <mergeCell ref="M29:M30"/>
    <mergeCell ref="H52:H67"/>
    <mergeCell ref="I52:I67"/>
    <mergeCell ref="L52:M52"/>
    <mergeCell ref="H69:H78"/>
    <mergeCell ref="I69:I78"/>
    <mergeCell ref="L69:M69"/>
    <mergeCell ref="I79:I80"/>
    <mergeCell ref="I29:I51"/>
    <mergeCell ref="H93:H102"/>
    <mergeCell ref="I93:I102"/>
    <mergeCell ref="L93:M93"/>
    <mergeCell ref="I123:I125"/>
    <mergeCell ref="I103:I104"/>
    <mergeCell ref="H307:H326"/>
    <mergeCell ref="H327:H352"/>
    <mergeCell ref="L287:M287"/>
    <mergeCell ref="I212:I228"/>
    <mergeCell ref="L212:M212"/>
    <mergeCell ref="H212:H228"/>
    <mergeCell ref="L229:M229"/>
    <mergeCell ref="H229:H237"/>
    <mergeCell ref="I229:I237"/>
    <mergeCell ref="I258:I259"/>
    <mergeCell ref="H287:H306"/>
    <mergeCell ref="I287:I306"/>
    <mergeCell ref="H552:H569"/>
    <mergeCell ref="I552:I569"/>
    <mergeCell ref="H532:H551"/>
    <mergeCell ref="I532:I551"/>
    <mergeCell ref="I379:I380"/>
    <mergeCell ref="I426:I427"/>
    <mergeCell ref="H353:H365"/>
    <mergeCell ref="I353:I365"/>
    <mergeCell ref="H366:H378"/>
    <mergeCell ref="I366:I378"/>
    <mergeCell ref="L582:M582"/>
    <mergeCell ref="L575:M575"/>
    <mergeCell ref="L576:M576"/>
    <mergeCell ref="L577:M577"/>
    <mergeCell ref="L578:M578"/>
    <mergeCell ref="I690:I704"/>
    <mergeCell ref="L587:M587"/>
    <mergeCell ref="I623:I624"/>
    <mergeCell ref="L623:M623"/>
    <mergeCell ref="I631:I632"/>
    <mergeCell ref="L631:M631"/>
    <mergeCell ref="I647:I649"/>
    <mergeCell ref="L676:M676"/>
    <mergeCell ref="L647:M647"/>
    <mergeCell ref="H676:H689"/>
    <mergeCell ref="I676:I689"/>
    <mergeCell ref="I572:I573"/>
    <mergeCell ref="H570:H571"/>
    <mergeCell ref="I570:I571"/>
    <mergeCell ref="H809:H814"/>
    <mergeCell ref="I809:I814"/>
    <mergeCell ref="H815:H824"/>
    <mergeCell ref="I815:I824"/>
    <mergeCell ref="I777:I778"/>
    <mergeCell ref="I792:I793"/>
    <mergeCell ref="H750:H757"/>
    <mergeCell ref="I750:I757"/>
    <mergeCell ref="H758:H776"/>
    <mergeCell ref="I881:I893"/>
    <mergeCell ref="I449:I469"/>
    <mergeCell ref="H825:H841"/>
    <mergeCell ref="I825:I841"/>
    <mergeCell ref="I842:I843"/>
    <mergeCell ref="I758:I776"/>
    <mergeCell ref="I705:I706"/>
    <mergeCell ref="H737:H749"/>
    <mergeCell ref="I737:I749"/>
    <mergeCell ref="H690:H704"/>
    <mergeCell ref="I509:I515"/>
    <mergeCell ref="I488:I508"/>
    <mergeCell ref="H894:H910"/>
    <mergeCell ref="I894:I910"/>
    <mergeCell ref="I470:I487"/>
    <mergeCell ref="I863:I864"/>
    <mergeCell ref="H881:H893"/>
    <mergeCell ref="L881:M881"/>
    <mergeCell ref="L863:M863"/>
    <mergeCell ref="H16:H17"/>
    <mergeCell ref="I16:I17"/>
    <mergeCell ref="J16:J17"/>
    <mergeCell ref="C119:F122"/>
    <mergeCell ref="I1:I2"/>
    <mergeCell ref="J1:J2"/>
    <mergeCell ref="K1:L1"/>
    <mergeCell ref="M1:M2"/>
    <mergeCell ref="D18:F19"/>
    <mergeCell ref="B29:B51"/>
    <mergeCell ref="A29:A51"/>
    <mergeCell ref="H29:H51"/>
    <mergeCell ref="H20:H21"/>
    <mergeCell ref="E29:F29"/>
    <mergeCell ref="E30:F30"/>
    <mergeCell ref="L825:M825"/>
    <mergeCell ref="L815:M815"/>
    <mergeCell ref="L894:M894"/>
    <mergeCell ref="L809:M809"/>
    <mergeCell ref="L792:M792"/>
    <mergeCell ref="L777:M777"/>
    <mergeCell ref="L758:M758"/>
    <mergeCell ref="L750:M750"/>
    <mergeCell ref="L737:M737"/>
    <mergeCell ref="L705:M705"/>
    <mergeCell ref="L690:M690"/>
    <mergeCell ref="L586:M586"/>
    <mergeCell ref="L579:M579"/>
    <mergeCell ref="L573:M573"/>
    <mergeCell ref="L572:M572"/>
    <mergeCell ref="L574:M574"/>
    <mergeCell ref="L583:M583"/>
    <mergeCell ref="L584:M584"/>
    <mergeCell ref="L585:M585"/>
    <mergeCell ref="L580:M580"/>
    <mergeCell ref="L581:M581"/>
    <mergeCell ref="L552:M552"/>
    <mergeCell ref="L509:M509"/>
    <mergeCell ref="L488:M488"/>
    <mergeCell ref="L449:M449"/>
    <mergeCell ref="L532:M532"/>
    <mergeCell ref="L470:M470"/>
    <mergeCell ref="L426:M426"/>
    <mergeCell ref="L408:M408"/>
    <mergeCell ref="L379:M379"/>
    <mergeCell ref="L366:M366"/>
    <mergeCell ref="L353:M353"/>
    <mergeCell ref="I154:I155"/>
    <mergeCell ref="I307:I326"/>
    <mergeCell ref="I327:I352"/>
    <mergeCell ref="L307:M307"/>
    <mergeCell ref="L327:M327"/>
    <mergeCell ref="I182:I183"/>
    <mergeCell ref="L182:M182"/>
  </mergeCells>
  <conditionalFormatting sqref="N24:N28 N31:N51 N53:N102 N104:N122 N124:N153 N157:N181 N184:N211 N213:N569 N588:N608 N624:N630 N632:N646 N649 N652:N675 N677:N880 N882:N893">
    <cfRule type="cellIs" priority="1" dxfId="0" operator="lessThan" stopIfTrue="1">
      <formula>0</formula>
    </cfRule>
    <cfRule type="cellIs" priority="2" dxfId="1" operator="greaterThanOrEqual" stopIfTrue="1">
      <formula>0</formula>
    </cfRule>
  </conditionalFormatting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3"/>
  <sheetViews>
    <sheetView workbookViewId="0" topLeftCell="A1">
      <selection activeCell="I176" sqref="I176"/>
    </sheetView>
  </sheetViews>
  <sheetFormatPr defaultColWidth="11.19921875" defaultRowHeight="14.25"/>
  <cols>
    <col min="1" max="1" width="11" style="3" customWidth="1"/>
    <col min="2" max="2" width="13.59765625" style="3" customWidth="1"/>
    <col min="3" max="3" width="11" style="3" customWidth="1"/>
    <col min="4" max="4" width="16.5" style="54" customWidth="1"/>
    <col min="5" max="6" width="11" style="3" customWidth="1"/>
    <col min="7" max="7" width="13.5" style="3" customWidth="1"/>
    <col min="8" max="8" width="11" style="3" customWidth="1"/>
    <col min="9" max="9" width="17.69921875" style="54" customWidth="1"/>
    <col min="10" max="10" width="16.5" style="3" customWidth="1"/>
    <col min="11" max="16384" width="11" style="3" customWidth="1"/>
  </cols>
  <sheetData>
    <row r="1" spans="1:9" ht="12.75">
      <c r="A1" s="536" t="s">
        <v>2814</v>
      </c>
      <c r="B1" s="536" t="s">
        <v>154</v>
      </c>
      <c r="C1" s="536" t="s">
        <v>2735</v>
      </c>
      <c r="D1" s="536"/>
      <c r="F1" s="608" t="s">
        <v>2814</v>
      </c>
      <c r="G1" s="538" t="s">
        <v>154</v>
      </c>
      <c r="H1" s="538" t="s">
        <v>3473</v>
      </c>
      <c r="I1" s="538"/>
    </row>
    <row r="2" spans="1:9" ht="12.75">
      <c r="A2" s="536"/>
      <c r="B2" s="536"/>
      <c r="C2" s="19" t="s">
        <v>2736</v>
      </c>
      <c r="D2" s="418" t="s">
        <v>2737</v>
      </c>
      <c r="F2" s="609"/>
      <c r="G2" s="538"/>
      <c r="H2" s="4" t="s">
        <v>2736</v>
      </c>
      <c r="I2" s="386" t="s">
        <v>2737</v>
      </c>
    </row>
    <row r="3" spans="1:9" ht="24.75">
      <c r="A3" s="72" t="s">
        <v>347</v>
      </c>
      <c r="B3" s="62" t="s">
        <v>298</v>
      </c>
      <c r="C3" s="387" t="s">
        <v>3474</v>
      </c>
      <c r="D3" s="419" t="s">
        <v>3475</v>
      </c>
      <c r="F3" s="101" t="s">
        <v>396</v>
      </c>
      <c r="G3" s="95" t="s">
        <v>298</v>
      </c>
      <c r="H3" s="119" t="s">
        <v>3474</v>
      </c>
      <c r="I3" s="379" t="s">
        <v>3475</v>
      </c>
    </row>
    <row r="4" spans="1:9" ht="33">
      <c r="A4" s="73"/>
      <c r="B4" s="67"/>
      <c r="C4" s="387" t="s">
        <v>3476</v>
      </c>
      <c r="D4" s="419" t="s">
        <v>3477</v>
      </c>
      <c r="F4" s="117"/>
      <c r="G4" s="98"/>
      <c r="H4" s="119" t="s">
        <v>3476</v>
      </c>
      <c r="I4" s="379" t="s">
        <v>3477</v>
      </c>
    </row>
    <row r="5" spans="1:9" ht="24.75">
      <c r="A5" s="74"/>
      <c r="B5" s="75"/>
      <c r="C5" s="387" t="s">
        <v>3478</v>
      </c>
      <c r="D5" s="419" t="s">
        <v>3479</v>
      </c>
      <c r="F5" s="121"/>
      <c r="G5" s="103"/>
      <c r="H5" s="119" t="s">
        <v>3478</v>
      </c>
      <c r="I5" s="379" t="s">
        <v>3479</v>
      </c>
    </row>
    <row r="6" spans="1:9" ht="49.5">
      <c r="A6" s="595" t="s">
        <v>348</v>
      </c>
      <c r="B6" s="467" t="s">
        <v>299</v>
      </c>
      <c r="C6" s="387" t="s">
        <v>3480</v>
      </c>
      <c r="D6" s="419" t="s">
        <v>3481</v>
      </c>
      <c r="F6" s="603" t="s">
        <v>397</v>
      </c>
      <c r="G6" s="544" t="s">
        <v>299</v>
      </c>
      <c r="H6" s="119" t="s">
        <v>3480</v>
      </c>
      <c r="I6" s="379" t="s">
        <v>3481</v>
      </c>
    </row>
    <row r="7" spans="1:9" ht="57.75">
      <c r="A7" s="596"/>
      <c r="B7" s="457"/>
      <c r="C7" s="428"/>
      <c r="D7" s="429"/>
      <c r="E7" s="430"/>
      <c r="F7" s="604"/>
      <c r="G7" s="545"/>
      <c r="H7" s="192" t="s">
        <v>3482</v>
      </c>
      <c r="I7" s="431" t="s">
        <v>3483</v>
      </c>
    </row>
    <row r="8" spans="1:9" ht="49.5">
      <c r="A8" s="596"/>
      <c r="B8" s="457"/>
      <c r="C8" s="387" t="s">
        <v>3484</v>
      </c>
      <c r="D8" s="419" t="s">
        <v>3485</v>
      </c>
      <c r="F8" s="604"/>
      <c r="G8" s="545"/>
      <c r="H8" s="119" t="s">
        <v>3484</v>
      </c>
      <c r="I8" s="379" t="s">
        <v>3485</v>
      </c>
    </row>
    <row r="9" spans="1:9" ht="57.75">
      <c r="A9" s="596"/>
      <c r="B9" s="457"/>
      <c r="C9" s="428"/>
      <c r="D9" s="429"/>
      <c r="E9" s="430"/>
      <c r="F9" s="604"/>
      <c r="G9" s="545"/>
      <c r="H9" s="192" t="s">
        <v>3486</v>
      </c>
      <c r="I9" s="431" t="s">
        <v>3487</v>
      </c>
    </row>
    <row r="10" spans="1:9" ht="33">
      <c r="A10" s="596"/>
      <c r="B10" s="457"/>
      <c r="C10" s="387" t="s">
        <v>3488</v>
      </c>
      <c r="D10" s="419" t="s">
        <v>3489</v>
      </c>
      <c r="F10" s="604"/>
      <c r="G10" s="545"/>
      <c r="H10" s="119" t="s">
        <v>3488</v>
      </c>
      <c r="I10" s="379" t="s">
        <v>3489</v>
      </c>
    </row>
    <row r="11" spans="1:9" ht="33">
      <c r="A11" s="596"/>
      <c r="B11" s="457"/>
      <c r="C11" s="387" t="s">
        <v>3490</v>
      </c>
      <c r="D11" s="419" t="s">
        <v>3491</v>
      </c>
      <c r="F11" s="604"/>
      <c r="G11" s="545"/>
      <c r="H11" s="119" t="s">
        <v>3490</v>
      </c>
      <c r="I11" s="379" t="s">
        <v>3491</v>
      </c>
    </row>
    <row r="12" spans="1:9" ht="33">
      <c r="A12" s="596"/>
      <c r="B12" s="457"/>
      <c r="C12" s="387" t="s">
        <v>3492</v>
      </c>
      <c r="D12" s="419" t="s">
        <v>3493</v>
      </c>
      <c r="F12" s="604"/>
      <c r="G12" s="545"/>
      <c r="H12" s="119" t="s">
        <v>3492</v>
      </c>
      <c r="I12" s="379" t="s">
        <v>3493</v>
      </c>
    </row>
    <row r="13" spans="1:9" ht="33">
      <c r="A13" s="388"/>
      <c r="B13" s="426"/>
      <c r="C13" s="387" t="s">
        <v>3494</v>
      </c>
      <c r="D13" s="419" t="s">
        <v>3495</v>
      </c>
      <c r="F13" s="604"/>
      <c r="G13" s="545"/>
      <c r="H13" s="119" t="s">
        <v>3494</v>
      </c>
      <c r="I13" s="379" t="s">
        <v>3495</v>
      </c>
    </row>
    <row r="14" spans="1:9" ht="49.5">
      <c r="A14" s="388"/>
      <c r="B14" s="426"/>
      <c r="C14" s="428"/>
      <c r="D14" s="429"/>
      <c r="E14" s="430"/>
      <c r="F14" s="604"/>
      <c r="G14" s="545"/>
      <c r="H14" s="192" t="s">
        <v>3496</v>
      </c>
      <c r="I14" s="431" t="s">
        <v>3497</v>
      </c>
    </row>
    <row r="15" spans="1:9" ht="33">
      <c r="A15" s="388"/>
      <c r="B15" s="426"/>
      <c r="C15" s="387" t="s">
        <v>3498</v>
      </c>
      <c r="D15" s="419" t="s">
        <v>3499</v>
      </c>
      <c r="F15" s="604"/>
      <c r="G15" s="545"/>
      <c r="H15" s="119" t="s">
        <v>3498</v>
      </c>
      <c r="I15" s="379" t="s">
        <v>3499</v>
      </c>
    </row>
    <row r="16" spans="1:9" ht="49.5">
      <c r="A16" s="388"/>
      <c r="B16" s="426"/>
      <c r="C16" s="425"/>
      <c r="D16" s="429"/>
      <c r="E16" s="430"/>
      <c r="F16" s="605"/>
      <c r="G16" s="545"/>
      <c r="H16" s="192" t="s">
        <v>3500</v>
      </c>
      <c r="I16" s="431" t="s">
        <v>3501</v>
      </c>
    </row>
    <row r="17" spans="1:9" ht="41.25">
      <c r="A17" s="72" t="s">
        <v>2870</v>
      </c>
      <c r="B17" s="78" t="s">
        <v>300</v>
      </c>
      <c r="C17" s="389" t="s">
        <v>3502</v>
      </c>
      <c r="D17" s="419" t="s">
        <v>3503</v>
      </c>
      <c r="F17" s="101" t="s">
        <v>2815</v>
      </c>
      <c r="G17" s="122" t="s">
        <v>300</v>
      </c>
      <c r="H17" s="97" t="s">
        <v>3502</v>
      </c>
      <c r="I17" s="379" t="s">
        <v>3503</v>
      </c>
    </row>
    <row r="18" spans="1:9" ht="49.5">
      <c r="A18" s="560"/>
      <c r="B18" s="560"/>
      <c r="C18" s="389" t="s">
        <v>3504</v>
      </c>
      <c r="D18" s="60" t="s">
        <v>3505</v>
      </c>
      <c r="F18" s="545"/>
      <c r="G18" s="545"/>
      <c r="H18" s="97" t="s">
        <v>3504</v>
      </c>
      <c r="I18" s="380" t="s">
        <v>3505</v>
      </c>
    </row>
    <row r="19" spans="1:9" ht="41.25">
      <c r="A19" s="561"/>
      <c r="B19" s="561"/>
      <c r="C19" s="390" t="s">
        <v>3506</v>
      </c>
      <c r="D19" s="168" t="s">
        <v>3507</v>
      </c>
      <c r="F19" s="546"/>
      <c r="G19" s="545"/>
      <c r="H19" s="97" t="s">
        <v>3506</v>
      </c>
      <c r="I19" s="379" t="s">
        <v>3507</v>
      </c>
    </row>
    <row r="20" spans="1:9" ht="56.25">
      <c r="A20" s="562" t="s">
        <v>2871</v>
      </c>
      <c r="B20" s="563" t="s">
        <v>301</v>
      </c>
      <c r="C20" s="389" t="s">
        <v>3508</v>
      </c>
      <c r="D20" s="419" t="s">
        <v>3509</v>
      </c>
      <c r="F20" s="101" t="s">
        <v>2816</v>
      </c>
      <c r="G20" s="114" t="s">
        <v>301</v>
      </c>
      <c r="H20" s="97" t="s">
        <v>3508</v>
      </c>
      <c r="I20" s="379" t="s">
        <v>3509</v>
      </c>
    </row>
    <row r="21" spans="1:9" ht="49.5">
      <c r="A21" s="562"/>
      <c r="B21" s="563"/>
      <c r="C21" s="389" t="s">
        <v>3510</v>
      </c>
      <c r="D21" s="419" t="s">
        <v>3511</v>
      </c>
      <c r="F21" s="117"/>
      <c r="G21" s="118"/>
      <c r="H21" s="97" t="s">
        <v>3510</v>
      </c>
      <c r="I21" s="379" t="s">
        <v>3511</v>
      </c>
    </row>
    <row r="22" spans="1:9" ht="57.75">
      <c r="A22" s="562"/>
      <c r="B22" s="563"/>
      <c r="C22" s="389" t="s">
        <v>3512</v>
      </c>
      <c r="D22" s="419" t="s">
        <v>3513</v>
      </c>
      <c r="F22" s="117"/>
      <c r="G22" s="118"/>
      <c r="H22" s="97" t="s">
        <v>3512</v>
      </c>
      <c r="I22" s="379" t="s">
        <v>3513</v>
      </c>
    </row>
    <row r="23" spans="1:9" ht="57.75">
      <c r="A23" s="562"/>
      <c r="B23" s="563"/>
      <c r="C23" s="389" t="s">
        <v>3514</v>
      </c>
      <c r="D23" s="419" t="s">
        <v>3515</v>
      </c>
      <c r="F23" s="117"/>
      <c r="G23" s="118"/>
      <c r="H23" s="97" t="s">
        <v>3514</v>
      </c>
      <c r="I23" s="379" t="s">
        <v>3515</v>
      </c>
    </row>
    <row r="24" spans="1:9" ht="57.75">
      <c r="A24" s="562"/>
      <c r="B24" s="563"/>
      <c r="C24" s="389" t="s">
        <v>3516</v>
      </c>
      <c r="D24" s="419" t="s">
        <v>3517</v>
      </c>
      <c r="F24" s="117"/>
      <c r="G24" s="118"/>
      <c r="H24" s="97" t="s">
        <v>3516</v>
      </c>
      <c r="I24" s="379" t="s">
        <v>3517</v>
      </c>
    </row>
    <row r="25" spans="1:9" ht="57.75">
      <c r="A25" s="562"/>
      <c r="B25" s="563"/>
      <c r="C25" s="389" t="s">
        <v>3518</v>
      </c>
      <c r="D25" s="419" t="s">
        <v>3519</v>
      </c>
      <c r="F25" s="121"/>
      <c r="G25" s="126"/>
      <c r="H25" s="97" t="s">
        <v>3518</v>
      </c>
      <c r="I25" s="379" t="s">
        <v>3519</v>
      </c>
    </row>
    <row r="26" spans="1:9" ht="49.5">
      <c r="A26" s="562"/>
      <c r="B26" s="563"/>
      <c r="C26" s="389" t="s">
        <v>3520</v>
      </c>
      <c r="D26" s="419" t="s">
        <v>3521</v>
      </c>
      <c r="F26" s="117"/>
      <c r="G26" s="118"/>
      <c r="H26" s="107" t="s">
        <v>3520</v>
      </c>
      <c r="I26" s="381" t="s">
        <v>3521</v>
      </c>
    </row>
    <row r="27" spans="1:9" ht="49.5">
      <c r="A27" s="562"/>
      <c r="B27" s="563"/>
      <c r="C27" s="389" t="s">
        <v>3522</v>
      </c>
      <c r="D27" s="419" t="s">
        <v>3523</v>
      </c>
      <c r="F27" s="117"/>
      <c r="G27" s="118"/>
      <c r="H27" s="97" t="s">
        <v>3522</v>
      </c>
      <c r="I27" s="379" t="s">
        <v>3523</v>
      </c>
    </row>
    <row r="28" spans="1:9" ht="49.5">
      <c r="A28" s="562"/>
      <c r="B28" s="563"/>
      <c r="C28" s="387" t="s">
        <v>3524</v>
      </c>
      <c r="D28" s="419" t="s">
        <v>3525</v>
      </c>
      <c r="F28" s="117"/>
      <c r="G28" s="118"/>
      <c r="H28" s="97" t="s">
        <v>3524</v>
      </c>
      <c r="I28" s="379" t="s">
        <v>3525</v>
      </c>
    </row>
    <row r="29" spans="1:9" ht="57.75">
      <c r="A29" s="74"/>
      <c r="B29" s="80"/>
      <c r="C29" s="389" t="s">
        <v>3526</v>
      </c>
      <c r="D29" s="419" t="s">
        <v>3527</v>
      </c>
      <c r="F29" s="121"/>
      <c r="G29" s="126"/>
      <c r="H29" s="97" t="s">
        <v>3526</v>
      </c>
      <c r="I29" s="379" t="s">
        <v>3527</v>
      </c>
    </row>
    <row r="30" spans="1:9" ht="41.25">
      <c r="A30" s="600" t="s">
        <v>351</v>
      </c>
      <c r="B30" s="600" t="s">
        <v>302</v>
      </c>
      <c r="C30" s="387" t="s">
        <v>3528</v>
      </c>
      <c r="D30" s="419" t="s">
        <v>3529</v>
      </c>
      <c r="F30" s="603" t="s">
        <v>400</v>
      </c>
      <c r="G30" s="604" t="s">
        <v>302</v>
      </c>
      <c r="H30" s="119" t="s">
        <v>3528</v>
      </c>
      <c r="I30" s="379" t="s">
        <v>3529</v>
      </c>
    </row>
    <row r="31" spans="1:9" ht="41.25">
      <c r="A31" s="596"/>
      <c r="B31" s="600"/>
      <c r="C31" s="387" t="s">
        <v>3530</v>
      </c>
      <c r="D31" s="419" t="s">
        <v>3531</v>
      </c>
      <c r="F31" s="604"/>
      <c r="G31" s="604"/>
      <c r="H31" s="119" t="s">
        <v>3530</v>
      </c>
      <c r="I31" s="379" t="s">
        <v>3531</v>
      </c>
    </row>
    <row r="32" spans="1:9" ht="41.25">
      <c r="A32" s="596"/>
      <c r="B32" s="600"/>
      <c r="C32" s="387" t="s">
        <v>3532</v>
      </c>
      <c r="D32" s="419" t="s">
        <v>3533</v>
      </c>
      <c r="F32" s="604"/>
      <c r="G32" s="604"/>
      <c r="H32" s="119" t="s">
        <v>3532</v>
      </c>
      <c r="I32" s="379" t="s">
        <v>3533</v>
      </c>
    </row>
    <row r="33" spans="1:9" ht="16.5">
      <c r="A33" s="601"/>
      <c r="B33" s="602"/>
      <c r="C33" s="387" t="s">
        <v>3534</v>
      </c>
      <c r="D33" s="419" t="s">
        <v>3535</v>
      </c>
      <c r="F33" s="605"/>
      <c r="G33" s="605"/>
      <c r="H33" s="119" t="s">
        <v>3534</v>
      </c>
      <c r="I33" s="379" t="s">
        <v>3535</v>
      </c>
    </row>
    <row r="34" spans="1:9" ht="33">
      <c r="A34" s="72" t="s">
        <v>352</v>
      </c>
      <c r="B34" s="559" t="s">
        <v>303</v>
      </c>
      <c r="C34" s="387" t="s">
        <v>3536</v>
      </c>
      <c r="D34" s="419" t="s">
        <v>3537</v>
      </c>
      <c r="F34" s="101" t="s">
        <v>401</v>
      </c>
      <c r="G34" s="544" t="s">
        <v>303</v>
      </c>
      <c r="H34" s="119" t="s">
        <v>3536</v>
      </c>
      <c r="I34" s="379" t="s">
        <v>3537</v>
      </c>
    </row>
    <row r="35" spans="1:9" ht="49.5">
      <c r="A35" s="73"/>
      <c r="B35" s="560"/>
      <c r="C35" s="387" t="s">
        <v>3538</v>
      </c>
      <c r="D35" s="419" t="s">
        <v>3539</v>
      </c>
      <c r="F35" s="117"/>
      <c r="G35" s="545"/>
      <c r="H35" s="119" t="s">
        <v>3538</v>
      </c>
      <c r="I35" s="379" t="s">
        <v>3539</v>
      </c>
    </row>
    <row r="36" spans="1:9" ht="49.5">
      <c r="A36" s="73"/>
      <c r="B36" s="67"/>
      <c r="C36" s="387" t="s">
        <v>3540</v>
      </c>
      <c r="D36" s="55" t="s">
        <v>3541</v>
      </c>
      <c r="F36" s="117"/>
      <c r="G36" s="98"/>
      <c r="H36" s="119" t="s">
        <v>3540</v>
      </c>
      <c r="I36" s="379" t="s">
        <v>3541</v>
      </c>
    </row>
    <row r="37" spans="1:9" ht="24.75">
      <c r="A37" s="74"/>
      <c r="B37" s="75"/>
      <c r="C37" s="387" t="s">
        <v>3542</v>
      </c>
      <c r="D37" s="419" t="s">
        <v>3543</v>
      </c>
      <c r="F37" s="121"/>
      <c r="G37" s="103"/>
      <c r="H37" s="119" t="s">
        <v>3542</v>
      </c>
      <c r="I37" s="379" t="s">
        <v>3543</v>
      </c>
    </row>
    <row r="38" spans="1:9" ht="49.5">
      <c r="A38" s="72" t="s">
        <v>2872</v>
      </c>
      <c r="B38" s="62" t="s">
        <v>304</v>
      </c>
      <c r="C38" s="387" t="s">
        <v>3544</v>
      </c>
      <c r="D38" s="419" t="s">
        <v>3545</v>
      </c>
      <c r="F38" s="101" t="s">
        <v>2817</v>
      </c>
      <c r="G38" s="95" t="s">
        <v>304</v>
      </c>
      <c r="H38" s="119" t="s">
        <v>3544</v>
      </c>
      <c r="I38" s="379" t="s">
        <v>3545</v>
      </c>
    </row>
    <row r="39" spans="1:9" ht="49.5">
      <c r="A39" s="73"/>
      <c r="B39" s="67"/>
      <c r="C39" s="387" t="s">
        <v>3546</v>
      </c>
      <c r="D39" s="419" t="s">
        <v>3547</v>
      </c>
      <c r="F39" s="117"/>
      <c r="G39" s="98"/>
      <c r="H39" s="119" t="s">
        <v>3546</v>
      </c>
      <c r="I39" s="379" t="s">
        <v>3547</v>
      </c>
    </row>
    <row r="40" spans="1:9" ht="16.5">
      <c r="A40" s="72" t="s">
        <v>2873</v>
      </c>
      <c r="B40" s="62" t="s">
        <v>305</v>
      </c>
      <c r="C40" s="392" t="s">
        <v>3548</v>
      </c>
      <c r="D40" s="55" t="s">
        <v>3549</v>
      </c>
      <c r="F40" s="101" t="s">
        <v>2818</v>
      </c>
      <c r="G40" s="122" t="s">
        <v>305</v>
      </c>
      <c r="H40" s="97" t="s">
        <v>3548</v>
      </c>
      <c r="I40" s="379" t="s">
        <v>3549</v>
      </c>
    </row>
    <row r="41" spans="1:9" ht="33">
      <c r="A41" s="73"/>
      <c r="B41" s="67"/>
      <c r="C41" s="392" t="s">
        <v>3550</v>
      </c>
      <c r="D41" s="55" t="s">
        <v>2892</v>
      </c>
      <c r="F41" s="117"/>
      <c r="G41" s="123"/>
      <c r="H41" s="97" t="s">
        <v>3550</v>
      </c>
      <c r="I41" s="379" t="s">
        <v>3551</v>
      </c>
    </row>
    <row r="42" spans="1:9" ht="33">
      <c r="A42" s="73"/>
      <c r="B42" s="67"/>
      <c r="C42" s="392" t="s">
        <v>3552</v>
      </c>
      <c r="D42" s="55" t="s">
        <v>2893</v>
      </c>
      <c r="F42" s="117"/>
      <c r="G42" s="123"/>
      <c r="H42" s="97" t="s">
        <v>3552</v>
      </c>
      <c r="I42" s="379" t="s">
        <v>3553</v>
      </c>
    </row>
    <row r="43" spans="1:9" ht="12.75">
      <c r="A43" s="73"/>
      <c r="B43" s="67"/>
      <c r="C43" s="392" t="s">
        <v>3554</v>
      </c>
      <c r="D43" s="55" t="s">
        <v>3555</v>
      </c>
      <c r="F43" s="117"/>
      <c r="G43" s="123"/>
      <c r="H43" s="97" t="s">
        <v>3554</v>
      </c>
      <c r="I43" s="379" t="s">
        <v>3555</v>
      </c>
    </row>
    <row r="44" spans="1:9" ht="12.75">
      <c r="A44" s="73"/>
      <c r="B44" s="67"/>
      <c r="C44" s="392" t="s">
        <v>3556</v>
      </c>
      <c r="D44" s="55" t="s">
        <v>3557</v>
      </c>
      <c r="F44" s="117"/>
      <c r="G44" s="123"/>
      <c r="H44" s="97" t="s">
        <v>3556</v>
      </c>
      <c r="I44" s="379" t="s">
        <v>3557</v>
      </c>
    </row>
    <row r="45" spans="1:9" ht="33">
      <c r="A45" s="73"/>
      <c r="B45" s="67"/>
      <c r="C45" s="392" t="s">
        <v>3558</v>
      </c>
      <c r="D45" s="55" t="s">
        <v>2894</v>
      </c>
      <c r="F45" s="117"/>
      <c r="G45" s="123"/>
      <c r="H45" s="97" t="s">
        <v>3558</v>
      </c>
      <c r="I45" s="379" t="s">
        <v>3559</v>
      </c>
    </row>
    <row r="46" spans="1:9" ht="33">
      <c r="A46" s="73"/>
      <c r="B46" s="67"/>
      <c r="C46" s="392" t="s">
        <v>3560</v>
      </c>
      <c r="D46" s="55" t="s">
        <v>2895</v>
      </c>
      <c r="F46" s="117"/>
      <c r="G46" s="123"/>
      <c r="H46" s="97" t="s">
        <v>3560</v>
      </c>
      <c r="I46" s="379" t="s">
        <v>3561</v>
      </c>
    </row>
    <row r="47" spans="1:9" ht="12.75">
      <c r="A47" s="73"/>
      <c r="B47" s="67"/>
      <c r="C47" s="392" t="s">
        <v>3562</v>
      </c>
      <c r="D47" s="55" t="s">
        <v>3563</v>
      </c>
      <c r="F47" s="117"/>
      <c r="G47" s="123"/>
      <c r="H47" s="97" t="s">
        <v>3562</v>
      </c>
      <c r="I47" s="379" t="s">
        <v>3563</v>
      </c>
    </row>
    <row r="48" spans="1:9" ht="12.75">
      <c r="A48" s="73"/>
      <c r="B48" s="67"/>
      <c r="C48" s="392" t="s">
        <v>3564</v>
      </c>
      <c r="D48" s="55" t="s">
        <v>3565</v>
      </c>
      <c r="F48" s="117"/>
      <c r="G48" s="123"/>
      <c r="H48" s="97" t="s">
        <v>3564</v>
      </c>
      <c r="I48" s="379" t="s">
        <v>3565</v>
      </c>
    </row>
    <row r="49" spans="1:9" ht="16.5">
      <c r="A49" s="73"/>
      <c r="B49" s="67"/>
      <c r="C49" s="392" t="s">
        <v>3566</v>
      </c>
      <c r="D49" s="55" t="s">
        <v>3567</v>
      </c>
      <c r="F49" s="117"/>
      <c r="G49" s="123"/>
      <c r="H49" s="97" t="s">
        <v>3566</v>
      </c>
      <c r="I49" s="379" t="s">
        <v>3567</v>
      </c>
    </row>
    <row r="50" spans="1:9" ht="33">
      <c r="A50" s="73"/>
      <c r="B50" s="67"/>
      <c r="C50" s="392" t="s">
        <v>3568</v>
      </c>
      <c r="D50" s="55" t="s">
        <v>2896</v>
      </c>
      <c r="F50" s="117"/>
      <c r="G50" s="123"/>
      <c r="H50" s="97" t="s">
        <v>3568</v>
      </c>
      <c r="I50" s="379" t="s">
        <v>3569</v>
      </c>
    </row>
    <row r="51" spans="1:9" ht="33">
      <c r="A51" s="73"/>
      <c r="B51" s="67"/>
      <c r="C51" s="392" t="s">
        <v>3570</v>
      </c>
      <c r="D51" s="55" t="s">
        <v>2897</v>
      </c>
      <c r="F51" s="117"/>
      <c r="G51" s="123"/>
      <c r="H51" s="97" t="s">
        <v>3570</v>
      </c>
      <c r="I51" s="379" t="s">
        <v>3571</v>
      </c>
    </row>
    <row r="52" spans="1:9" ht="12.75">
      <c r="A52" s="73"/>
      <c r="B52" s="67"/>
      <c r="C52" s="392" t="s">
        <v>3572</v>
      </c>
      <c r="D52" s="55" t="s">
        <v>3573</v>
      </c>
      <c r="F52" s="117"/>
      <c r="G52" s="123"/>
      <c r="H52" s="97" t="s">
        <v>3572</v>
      </c>
      <c r="I52" s="379" t="s">
        <v>3573</v>
      </c>
    </row>
    <row r="53" spans="1:9" ht="12.75">
      <c r="A53" s="73"/>
      <c r="B53" s="67"/>
      <c r="C53" s="392" t="s">
        <v>3574</v>
      </c>
      <c r="D53" s="55" t="s">
        <v>3575</v>
      </c>
      <c r="F53" s="117"/>
      <c r="G53" s="123"/>
      <c r="H53" s="97" t="s">
        <v>3574</v>
      </c>
      <c r="I53" s="379" t="s">
        <v>3575</v>
      </c>
    </row>
    <row r="54" spans="1:9" ht="12.75">
      <c r="A54" s="73"/>
      <c r="B54" s="67"/>
      <c r="C54" s="387" t="s">
        <v>3576</v>
      </c>
      <c r="D54" s="60" t="s">
        <v>3577</v>
      </c>
      <c r="F54" s="121"/>
      <c r="G54" s="146"/>
      <c r="H54" s="97" t="s">
        <v>3576</v>
      </c>
      <c r="I54" s="380" t="s">
        <v>3577</v>
      </c>
    </row>
    <row r="55" spans="1:9" ht="12.75">
      <c r="A55" s="273" t="s">
        <v>355</v>
      </c>
      <c r="B55" s="71" t="s">
        <v>306</v>
      </c>
      <c r="C55" s="387" t="s">
        <v>3578</v>
      </c>
      <c r="D55" s="60" t="s">
        <v>306</v>
      </c>
      <c r="F55" s="150" t="s">
        <v>404</v>
      </c>
      <c r="G55" s="103" t="s">
        <v>306</v>
      </c>
      <c r="H55" s="119" t="s">
        <v>3578</v>
      </c>
      <c r="I55" s="380" t="s">
        <v>306</v>
      </c>
    </row>
    <row r="56" spans="1:9" ht="16.5">
      <c r="A56" s="273" t="s">
        <v>2874</v>
      </c>
      <c r="B56" s="71" t="s">
        <v>307</v>
      </c>
      <c r="C56" s="387" t="s">
        <v>3579</v>
      </c>
      <c r="D56" s="60" t="s">
        <v>3580</v>
      </c>
      <c r="F56" s="21" t="s">
        <v>2819</v>
      </c>
      <c r="G56" s="87" t="s">
        <v>307</v>
      </c>
      <c r="H56" s="119" t="s">
        <v>3579</v>
      </c>
      <c r="I56" s="380" t="s">
        <v>3580</v>
      </c>
    </row>
    <row r="57" spans="1:9" ht="12.75">
      <c r="A57" s="247" t="s">
        <v>2875</v>
      </c>
      <c r="B57" s="62" t="s">
        <v>308</v>
      </c>
      <c r="C57" s="389" t="s">
        <v>2836</v>
      </c>
      <c r="D57" s="60" t="s">
        <v>308</v>
      </c>
      <c r="F57" s="20" t="s">
        <v>2820</v>
      </c>
      <c r="G57" s="95" t="s">
        <v>308</v>
      </c>
      <c r="H57" s="97" t="s">
        <v>3581</v>
      </c>
      <c r="I57" s="380" t="s">
        <v>308</v>
      </c>
    </row>
    <row r="58" spans="1:9" ht="12.75">
      <c r="A58" s="597" t="s">
        <v>2876</v>
      </c>
      <c r="B58" s="559" t="s">
        <v>309</v>
      </c>
      <c r="C58" s="387" t="s">
        <v>3582</v>
      </c>
      <c r="D58" s="60" t="s">
        <v>309</v>
      </c>
      <c r="F58" s="606" t="s">
        <v>2821</v>
      </c>
      <c r="G58" s="544" t="s">
        <v>309</v>
      </c>
      <c r="H58" s="119" t="s">
        <v>3582</v>
      </c>
      <c r="I58" s="380" t="s">
        <v>309</v>
      </c>
    </row>
    <row r="59" spans="1:9" ht="12.75">
      <c r="A59" s="598"/>
      <c r="B59" s="560"/>
      <c r="C59" s="393" t="s">
        <v>3583</v>
      </c>
      <c r="D59" s="420" t="s">
        <v>3584</v>
      </c>
      <c r="F59" s="607"/>
      <c r="G59" s="545"/>
      <c r="H59" s="163" t="s">
        <v>3583</v>
      </c>
      <c r="I59" s="382" t="s">
        <v>3584</v>
      </c>
    </row>
    <row r="60" spans="1:9" ht="33.75">
      <c r="A60" s="247" t="s">
        <v>2877</v>
      </c>
      <c r="B60" s="62" t="s">
        <v>310</v>
      </c>
      <c r="C60" s="387" t="s">
        <v>3585</v>
      </c>
      <c r="D60" s="60" t="s">
        <v>310</v>
      </c>
      <c r="F60" s="20" t="s">
        <v>2822</v>
      </c>
      <c r="G60" s="95" t="s">
        <v>310</v>
      </c>
      <c r="H60" s="119" t="s">
        <v>3585</v>
      </c>
      <c r="I60" s="380" t="s">
        <v>310</v>
      </c>
    </row>
    <row r="61" spans="1:9" ht="24.75" customHeight="1">
      <c r="A61" s="562" t="s">
        <v>360</v>
      </c>
      <c r="B61" s="562" t="s">
        <v>311</v>
      </c>
      <c r="C61" s="389" t="s">
        <v>3586</v>
      </c>
      <c r="D61" s="60" t="s">
        <v>3587</v>
      </c>
      <c r="F61" s="101" t="s">
        <v>409</v>
      </c>
      <c r="G61" s="544" t="s">
        <v>311</v>
      </c>
      <c r="H61" s="97" t="s">
        <v>3586</v>
      </c>
      <c r="I61" s="380" t="s">
        <v>3587</v>
      </c>
    </row>
    <row r="62" spans="1:9" ht="24.75">
      <c r="A62" s="562"/>
      <c r="B62" s="562"/>
      <c r="C62" s="389" t="s">
        <v>3588</v>
      </c>
      <c r="D62" s="60" t="s">
        <v>3589</v>
      </c>
      <c r="F62" s="117"/>
      <c r="G62" s="545"/>
      <c r="H62" s="97" t="s">
        <v>3588</v>
      </c>
      <c r="I62" s="379" t="s">
        <v>3589</v>
      </c>
    </row>
    <row r="63" spans="1:9" ht="16.5">
      <c r="A63" s="562"/>
      <c r="B63" s="562"/>
      <c r="C63" s="389" t="s">
        <v>3590</v>
      </c>
      <c r="D63" s="60" t="s">
        <v>3591</v>
      </c>
      <c r="F63" s="121"/>
      <c r="G63" s="545"/>
      <c r="H63" s="97" t="s">
        <v>3590</v>
      </c>
      <c r="I63" s="380" t="s">
        <v>3591</v>
      </c>
    </row>
    <row r="64" spans="1:9" ht="24.75">
      <c r="A64" s="562"/>
      <c r="B64" s="562"/>
      <c r="C64" s="389" t="s">
        <v>3592</v>
      </c>
      <c r="D64" s="60" t="s">
        <v>3593</v>
      </c>
      <c r="F64" s="117"/>
      <c r="G64" s="545"/>
      <c r="H64" s="107" t="s">
        <v>3592</v>
      </c>
      <c r="I64" s="383" t="s">
        <v>3593</v>
      </c>
    </row>
    <row r="65" spans="1:9" ht="24.75">
      <c r="A65" s="562"/>
      <c r="B65" s="562"/>
      <c r="C65" s="394" t="s">
        <v>3594</v>
      </c>
      <c r="D65" s="421" t="s">
        <v>3595</v>
      </c>
      <c r="F65" s="117"/>
      <c r="G65" s="545"/>
      <c r="H65" s="107" t="s">
        <v>3594</v>
      </c>
      <c r="I65" s="383" t="s">
        <v>3595</v>
      </c>
    </row>
    <row r="66" spans="1:9" ht="33">
      <c r="A66" s="562"/>
      <c r="B66" s="562"/>
      <c r="C66" s="389" t="s">
        <v>3596</v>
      </c>
      <c r="D66" s="60" t="s">
        <v>3597</v>
      </c>
      <c r="F66" s="117"/>
      <c r="G66" s="545"/>
      <c r="H66" s="97" t="s">
        <v>3596</v>
      </c>
      <c r="I66" s="379" t="s">
        <v>3597</v>
      </c>
    </row>
    <row r="67" spans="1:9" ht="33">
      <c r="A67" s="562"/>
      <c r="B67" s="562"/>
      <c r="C67" s="387" t="s">
        <v>3598</v>
      </c>
      <c r="D67" s="421" t="s">
        <v>3599</v>
      </c>
      <c r="F67" s="117"/>
      <c r="G67" s="545"/>
      <c r="H67" s="97" t="s">
        <v>3598</v>
      </c>
      <c r="I67" s="379" t="s">
        <v>3599</v>
      </c>
    </row>
    <row r="68" spans="1:9" ht="41.25">
      <c r="A68" s="388"/>
      <c r="B68" s="388"/>
      <c r="C68" s="394" t="s">
        <v>3600</v>
      </c>
      <c r="D68" s="421" t="s">
        <v>3601</v>
      </c>
      <c r="F68" s="117"/>
      <c r="G68" s="545"/>
      <c r="H68" s="107" t="s">
        <v>3600</v>
      </c>
      <c r="I68" s="383" t="s">
        <v>3601</v>
      </c>
    </row>
    <row r="69" spans="1:9" ht="24.75">
      <c r="A69" s="388"/>
      <c r="B69" s="388"/>
      <c r="C69" s="389" t="s">
        <v>3602</v>
      </c>
      <c r="D69" s="60" t="s">
        <v>3603</v>
      </c>
      <c r="F69" s="117"/>
      <c r="G69" s="545"/>
      <c r="H69" s="97" t="s">
        <v>3602</v>
      </c>
      <c r="I69" s="383" t="s">
        <v>3603</v>
      </c>
    </row>
    <row r="70" spans="1:9" ht="24.75">
      <c r="A70" s="388"/>
      <c r="B70" s="388"/>
      <c r="C70" s="389" t="s">
        <v>3604</v>
      </c>
      <c r="D70" s="60" t="s">
        <v>3605</v>
      </c>
      <c r="F70" s="117"/>
      <c r="G70" s="545"/>
      <c r="H70" s="97" t="s">
        <v>3604</v>
      </c>
      <c r="I70" s="383" t="s">
        <v>3605</v>
      </c>
    </row>
    <row r="71" spans="1:9" ht="24.75">
      <c r="A71" s="388"/>
      <c r="B71" s="388"/>
      <c r="C71" s="389" t="s">
        <v>3606</v>
      </c>
      <c r="D71" s="60" t="s">
        <v>3607</v>
      </c>
      <c r="F71" s="117"/>
      <c r="G71" s="545"/>
      <c r="H71" s="97" t="s">
        <v>3606</v>
      </c>
      <c r="I71" s="383" t="s">
        <v>3607</v>
      </c>
    </row>
    <row r="72" spans="1:9" ht="33">
      <c r="A72" s="388"/>
      <c r="B72" s="388"/>
      <c r="C72" s="389" t="s">
        <v>3608</v>
      </c>
      <c r="D72" s="60" t="s">
        <v>3609</v>
      </c>
      <c r="F72" s="117"/>
      <c r="G72" s="545"/>
      <c r="H72" s="97" t="s">
        <v>3608</v>
      </c>
      <c r="I72" s="380" t="s">
        <v>3609</v>
      </c>
    </row>
    <row r="73" spans="1:9" ht="33">
      <c r="A73" s="388"/>
      <c r="B73" s="388"/>
      <c r="C73" s="389" t="s">
        <v>3610</v>
      </c>
      <c r="D73" s="60" t="s">
        <v>3611</v>
      </c>
      <c r="F73" s="117"/>
      <c r="G73" s="545"/>
      <c r="H73" s="97" t="s">
        <v>3610</v>
      </c>
      <c r="I73" s="380" t="s">
        <v>3611</v>
      </c>
    </row>
    <row r="74" spans="1:9" ht="33">
      <c r="A74" s="391"/>
      <c r="B74" s="391"/>
      <c r="C74" s="389" t="s">
        <v>3612</v>
      </c>
      <c r="D74" s="60" t="s">
        <v>3613</v>
      </c>
      <c r="F74" s="121"/>
      <c r="G74" s="546"/>
      <c r="H74" s="97" t="s">
        <v>3612</v>
      </c>
      <c r="I74" s="380" t="s">
        <v>3613</v>
      </c>
    </row>
    <row r="75" spans="1:9" ht="24.75">
      <c r="A75" s="249" t="s">
        <v>361</v>
      </c>
      <c r="B75" s="67" t="s">
        <v>312</v>
      </c>
      <c r="C75" s="387" t="s">
        <v>3614</v>
      </c>
      <c r="D75" s="60" t="s">
        <v>3615</v>
      </c>
      <c r="F75" s="150" t="s">
        <v>410</v>
      </c>
      <c r="G75" s="98" t="s">
        <v>312</v>
      </c>
      <c r="H75" s="119" t="s">
        <v>3614</v>
      </c>
      <c r="I75" s="380" t="s">
        <v>3615</v>
      </c>
    </row>
    <row r="76" spans="1:9" ht="33">
      <c r="A76" s="559" t="s">
        <v>2878</v>
      </c>
      <c r="B76" s="559" t="s">
        <v>313</v>
      </c>
      <c r="C76" s="387" t="s">
        <v>3616</v>
      </c>
      <c r="D76" s="419" t="s">
        <v>3617</v>
      </c>
      <c r="F76" s="544" t="s">
        <v>411</v>
      </c>
      <c r="G76" s="544" t="s">
        <v>313</v>
      </c>
      <c r="H76" s="119" t="s">
        <v>3616</v>
      </c>
      <c r="I76" s="383" t="s">
        <v>3617</v>
      </c>
    </row>
    <row r="77" spans="1:9" ht="41.25">
      <c r="A77" s="599"/>
      <c r="B77" s="599"/>
      <c r="C77" s="387" t="s">
        <v>3618</v>
      </c>
      <c r="D77" s="53" t="s">
        <v>3619</v>
      </c>
      <c r="F77" s="546"/>
      <c r="G77" s="546"/>
      <c r="H77" s="119" t="s">
        <v>3618</v>
      </c>
      <c r="I77" s="383" t="s">
        <v>3619</v>
      </c>
    </row>
    <row r="78" spans="1:9" ht="33">
      <c r="A78" s="247" t="s">
        <v>363</v>
      </c>
      <c r="B78" s="62" t="s">
        <v>314</v>
      </c>
      <c r="C78" s="395" t="s">
        <v>3620</v>
      </c>
      <c r="D78" s="53" t="s">
        <v>3621</v>
      </c>
      <c r="F78" s="20" t="s">
        <v>412</v>
      </c>
      <c r="G78" s="95" t="s">
        <v>314</v>
      </c>
      <c r="H78" s="119" t="s">
        <v>3620</v>
      </c>
      <c r="I78" s="379" t="s">
        <v>3621</v>
      </c>
    </row>
    <row r="79" spans="1:9" ht="41.25">
      <c r="A79" s="74"/>
      <c r="B79" s="75"/>
      <c r="C79" s="396" t="s">
        <v>3622</v>
      </c>
      <c r="D79" s="53" t="s">
        <v>3623</v>
      </c>
      <c r="F79" s="121"/>
      <c r="G79" s="103"/>
      <c r="H79" s="111" t="s">
        <v>3622</v>
      </c>
      <c r="I79" s="379" t="s">
        <v>3623</v>
      </c>
    </row>
    <row r="80" spans="1:9" ht="33">
      <c r="A80" s="592" t="s">
        <v>364</v>
      </c>
      <c r="B80" s="572" t="s">
        <v>315</v>
      </c>
      <c r="C80" s="363" t="s">
        <v>2837</v>
      </c>
      <c r="D80" s="196" t="s">
        <v>2838</v>
      </c>
      <c r="F80" s="269" t="s">
        <v>2835</v>
      </c>
      <c r="G80" s="485" t="s">
        <v>315</v>
      </c>
      <c r="H80" s="179" t="s">
        <v>3745</v>
      </c>
      <c r="I80" s="431" t="s">
        <v>3746</v>
      </c>
    </row>
    <row r="81" spans="1:9" ht="33">
      <c r="A81" s="593"/>
      <c r="B81" s="573"/>
      <c r="C81" s="363" t="s">
        <v>2839</v>
      </c>
      <c r="D81" s="196" t="s">
        <v>2840</v>
      </c>
      <c r="F81" s="278"/>
      <c r="G81" s="486"/>
      <c r="H81" s="179" t="s">
        <v>3747</v>
      </c>
      <c r="I81" s="431" t="s">
        <v>3748</v>
      </c>
    </row>
    <row r="82" spans="1:9" ht="33">
      <c r="A82" s="593"/>
      <c r="B82" s="594"/>
      <c r="C82" s="363" t="s">
        <v>2841</v>
      </c>
      <c r="D82" s="196" t="s">
        <v>2842</v>
      </c>
      <c r="F82" s="278"/>
      <c r="G82" s="281"/>
      <c r="H82" s="179" t="s">
        <v>3749</v>
      </c>
      <c r="I82" s="431" t="s">
        <v>3750</v>
      </c>
    </row>
    <row r="83" spans="1:9" ht="33">
      <c r="A83" s="593"/>
      <c r="B83" s="594"/>
      <c r="C83" s="363" t="s">
        <v>2843</v>
      </c>
      <c r="D83" s="196" t="s">
        <v>2844</v>
      </c>
      <c r="F83" s="278"/>
      <c r="G83" s="281"/>
      <c r="H83" s="179" t="s">
        <v>3751</v>
      </c>
      <c r="I83" s="431" t="s">
        <v>3752</v>
      </c>
    </row>
    <row r="84" spans="1:9" ht="41.25">
      <c r="A84" s="432"/>
      <c r="B84" s="594"/>
      <c r="C84" s="363" t="s">
        <v>2845</v>
      </c>
      <c r="D84" s="196" t="s">
        <v>2846</v>
      </c>
      <c r="F84" s="186"/>
      <c r="G84" s="283"/>
      <c r="H84" s="179" t="s">
        <v>3753</v>
      </c>
      <c r="I84" s="431" t="s">
        <v>3754</v>
      </c>
    </row>
    <row r="85" spans="1:9" ht="41.25">
      <c r="A85" s="432"/>
      <c r="B85" s="594"/>
      <c r="C85" s="363" t="s">
        <v>2847</v>
      </c>
      <c r="D85" s="196" t="s">
        <v>2848</v>
      </c>
      <c r="F85" s="278"/>
      <c r="G85" s="281"/>
      <c r="H85" s="179" t="s">
        <v>3755</v>
      </c>
      <c r="I85" s="431" t="s">
        <v>1372</v>
      </c>
    </row>
    <row r="86" spans="1:9" ht="24.75">
      <c r="A86" s="432"/>
      <c r="B86" s="594"/>
      <c r="C86" s="363" t="s">
        <v>2849</v>
      </c>
      <c r="D86" s="196" t="s">
        <v>2850</v>
      </c>
      <c r="F86" s="278"/>
      <c r="G86" s="281"/>
      <c r="H86" s="179" t="s">
        <v>1373</v>
      </c>
      <c r="I86" s="431" t="s">
        <v>3756</v>
      </c>
    </row>
    <row r="87" spans="1:9" ht="33">
      <c r="A87" s="432"/>
      <c r="B87" s="594"/>
      <c r="C87" s="363" t="s">
        <v>2851</v>
      </c>
      <c r="D87" s="196" t="s">
        <v>2852</v>
      </c>
      <c r="F87" s="278"/>
      <c r="G87" s="281"/>
      <c r="H87" s="179" t="s">
        <v>3757</v>
      </c>
      <c r="I87" s="431" t="s">
        <v>1374</v>
      </c>
    </row>
    <row r="88" spans="1:9" ht="24.75">
      <c r="A88" s="432"/>
      <c r="B88" s="433"/>
      <c r="C88" s="363"/>
      <c r="D88" s="196"/>
      <c r="F88" s="278"/>
      <c r="G88" s="281"/>
      <c r="H88" s="179" t="s">
        <v>1375</v>
      </c>
      <c r="I88" s="431" t="s">
        <v>1376</v>
      </c>
    </row>
    <row r="89" spans="1:9" ht="24.75">
      <c r="A89" s="432"/>
      <c r="B89" s="433"/>
      <c r="C89" s="363"/>
      <c r="D89" s="196"/>
      <c r="F89" s="278"/>
      <c r="G89" s="281"/>
      <c r="H89" s="179" t="s">
        <v>1377</v>
      </c>
      <c r="I89" s="431" t="s">
        <v>1378</v>
      </c>
    </row>
    <row r="90" spans="1:9" ht="24.75">
      <c r="A90" s="432"/>
      <c r="B90" s="433"/>
      <c r="C90" s="363"/>
      <c r="D90" s="196"/>
      <c r="F90" s="278"/>
      <c r="G90" s="281"/>
      <c r="H90" s="179" t="s">
        <v>1379</v>
      </c>
      <c r="I90" s="431" t="s">
        <v>1380</v>
      </c>
    </row>
    <row r="91" spans="1:9" ht="24.75">
      <c r="A91" s="432"/>
      <c r="B91" s="433"/>
      <c r="C91" s="363"/>
      <c r="D91" s="196"/>
      <c r="F91" s="278"/>
      <c r="G91" s="281"/>
      <c r="H91" s="179" t="s">
        <v>1381</v>
      </c>
      <c r="I91" s="431" t="s">
        <v>1382</v>
      </c>
    </row>
    <row r="92" spans="1:9" ht="33">
      <c r="A92" s="432"/>
      <c r="B92" s="433"/>
      <c r="C92" s="363"/>
      <c r="D92" s="196"/>
      <c r="F92" s="278"/>
      <c r="G92" s="281"/>
      <c r="H92" s="179" t="s">
        <v>1383</v>
      </c>
      <c r="I92" s="431" t="s">
        <v>1384</v>
      </c>
    </row>
    <row r="93" spans="1:9" ht="33">
      <c r="A93" s="432"/>
      <c r="B93" s="433"/>
      <c r="C93" s="363"/>
      <c r="D93" s="196"/>
      <c r="F93" s="278"/>
      <c r="G93" s="281"/>
      <c r="H93" s="179" t="s">
        <v>1385</v>
      </c>
      <c r="I93" s="431" t="s">
        <v>1386</v>
      </c>
    </row>
    <row r="94" spans="1:9" ht="33">
      <c r="A94" s="432"/>
      <c r="B94" s="433"/>
      <c r="C94" s="363"/>
      <c r="D94" s="196"/>
      <c r="F94" s="278"/>
      <c r="G94" s="281"/>
      <c r="H94" s="179" t="s">
        <v>1387</v>
      </c>
      <c r="I94" s="431" t="s">
        <v>1388</v>
      </c>
    </row>
    <row r="95" spans="1:9" ht="33">
      <c r="A95" s="432"/>
      <c r="B95" s="433"/>
      <c r="C95" s="363"/>
      <c r="D95" s="196"/>
      <c r="F95" s="278"/>
      <c r="G95" s="281"/>
      <c r="H95" s="179" t="s">
        <v>1389</v>
      </c>
      <c r="I95" s="431" t="s">
        <v>1390</v>
      </c>
    </row>
    <row r="96" spans="1:9" ht="33">
      <c r="A96" s="432"/>
      <c r="B96" s="433"/>
      <c r="C96" s="363"/>
      <c r="D96" s="196"/>
      <c r="F96" s="278"/>
      <c r="G96" s="281"/>
      <c r="H96" s="179" t="s">
        <v>1391</v>
      </c>
      <c r="I96" s="431" t="s">
        <v>1392</v>
      </c>
    </row>
    <row r="97" spans="1:9" ht="33">
      <c r="A97" s="432"/>
      <c r="B97" s="433"/>
      <c r="C97" s="363"/>
      <c r="D97" s="196"/>
      <c r="F97" s="278"/>
      <c r="G97" s="281"/>
      <c r="H97" s="179" t="s">
        <v>1393</v>
      </c>
      <c r="I97" s="431" t="s">
        <v>1394</v>
      </c>
    </row>
    <row r="98" spans="1:9" ht="24.75">
      <c r="A98" s="432"/>
      <c r="B98" s="433"/>
      <c r="C98" s="363"/>
      <c r="D98" s="196"/>
      <c r="F98" s="278"/>
      <c r="G98" s="281"/>
      <c r="H98" s="179" t="s">
        <v>1395</v>
      </c>
      <c r="I98" s="431" t="s">
        <v>1396</v>
      </c>
    </row>
    <row r="99" spans="1:9" ht="24.75">
      <c r="A99" s="432"/>
      <c r="B99" s="433"/>
      <c r="C99" s="363"/>
      <c r="D99" s="196"/>
      <c r="F99" s="278"/>
      <c r="G99" s="281"/>
      <c r="H99" s="179" t="s">
        <v>1397</v>
      </c>
      <c r="I99" s="431" t="s">
        <v>1398</v>
      </c>
    </row>
    <row r="100" spans="1:9" ht="24.75">
      <c r="A100" s="432"/>
      <c r="B100" s="433"/>
      <c r="C100" s="363"/>
      <c r="D100" s="196"/>
      <c r="F100" s="278"/>
      <c r="G100" s="281"/>
      <c r="H100" s="179" t="s">
        <v>1399</v>
      </c>
      <c r="I100" s="431" t="s">
        <v>1400</v>
      </c>
    </row>
    <row r="101" spans="1:9" ht="24.75">
      <c r="A101" s="432"/>
      <c r="B101" s="433"/>
      <c r="C101" s="363"/>
      <c r="D101" s="196"/>
      <c r="F101" s="278"/>
      <c r="G101" s="281"/>
      <c r="H101" s="179" t="s">
        <v>1401</v>
      </c>
      <c r="I101" s="431" t="s">
        <v>1402</v>
      </c>
    </row>
    <row r="102" spans="1:9" ht="24.75">
      <c r="A102" s="432"/>
      <c r="B102" s="433"/>
      <c r="C102" s="363"/>
      <c r="D102" s="196"/>
      <c r="F102" s="278"/>
      <c r="G102" s="281"/>
      <c r="H102" s="179" t="s">
        <v>1403</v>
      </c>
      <c r="I102" s="431" t="s">
        <v>1404</v>
      </c>
    </row>
    <row r="103" spans="1:9" ht="24.75">
      <c r="A103" s="432"/>
      <c r="B103" s="433"/>
      <c r="C103" s="363"/>
      <c r="D103" s="196"/>
      <c r="F103" s="186"/>
      <c r="G103" s="283"/>
      <c r="H103" s="179" t="s">
        <v>1405</v>
      </c>
      <c r="I103" s="431" t="s">
        <v>1406</v>
      </c>
    </row>
    <row r="104" spans="1:9" ht="24.75">
      <c r="A104" s="595" t="s">
        <v>365</v>
      </c>
      <c r="B104" s="575" t="s">
        <v>316</v>
      </c>
      <c r="C104" s="395" t="s">
        <v>3624</v>
      </c>
      <c r="D104" s="53" t="s">
        <v>3625</v>
      </c>
      <c r="F104" s="603" t="s">
        <v>413</v>
      </c>
      <c r="G104" s="482" t="s">
        <v>316</v>
      </c>
      <c r="H104" s="119" t="s">
        <v>3624</v>
      </c>
      <c r="I104" s="379" t="s">
        <v>3625</v>
      </c>
    </row>
    <row r="105" spans="1:9" ht="24.75">
      <c r="A105" s="596"/>
      <c r="B105" s="576"/>
      <c r="C105" s="392" t="s">
        <v>3626</v>
      </c>
      <c r="D105" s="55" t="s">
        <v>3627</v>
      </c>
      <c r="F105" s="604"/>
      <c r="G105" s="482"/>
      <c r="H105" s="119" t="s">
        <v>3626</v>
      </c>
      <c r="I105" s="379" t="s">
        <v>3627</v>
      </c>
    </row>
    <row r="106" spans="1:9" ht="24.75">
      <c r="A106" s="596"/>
      <c r="B106" s="576"/>
      <c r="C106" s="392" t="s">
        <v>3628</v>
      </c>
      <c r="D106" s="55" t="s">
        <v>3629</v>
      </c>
      <c r="F106" s="604"/>
      <c r="G106" s="482"/>
      <c r="H106" s="119" t="s">
        <v>3628</v>
      </c>
      <c r="I106" s="379" t="s">
        <v>3629</v>
      </c>
    </row>
    <row r="107" spans="1:9" ht="24.75">
      <c r="A107" s="596"/>
      <c r="B107" s="589"/>
      <c r="C107" s="392" t="s">
        <v>3630</v>
      </c>
      <c r="D107" s="55" t="s">
        <v>3631</v>
      </c>
      <c r="F107" s="605"/>
      <c r="G107" s="484"/>
      <c r="H107" s="119" t="s">
        <v>3630</v>
      </c>
      <c r="I107" s="379" t="s">
        <v>3631</v>
      </c>
    </row>
    <row r="108" spans="1:9" ht="57.75">
      <c r="A108" s="273" t="s">
        <v>2879</v>
      </c>
      <c r="B108" s="71" t="s">
        <v>317</v>
      </c>
      <c r="C108" s="395" t="s">
        <v>3632</v>
      </c>
      <c r="D108" s="419" t="s">
        <v>2853</v>
      </c>
      <c r="F108" s="21" t="s">
        <v>2823</v>
      </c>
      <c r="G108" s="87" t="s">
        <v>317</v>
      </c>
      <c r="H108" s="119" t="s">
        <v>3632</v>
      </c>
      <c r="I108" s="379" t="s">
        <v>3633</v>
      </c>
    </row>
    <row r="109" spans="1:9" ht="41.25">
      <c r="A109" s="273" t="s">
        <v>2880</v>
      </c>
      <c r="B109" s="71" t="s">
        <v>318</v>
      </c>
      <c r="C109" s="387" t="s">
        <v>3634</v>
      </c>
      <c r="D109" s="53" t="s">
        <v>3635</v>
      </c>
      <c r="F109" s="21" t="s">
        <v>2824</v>
      </c>
      <c r="G109" s="87" t="s">
        <v>318</v>
      </c>
      <c r="H109" s="119" t="s">
        <v>3634</v>
      </c>
      <c r="I109" s="379" t="s">
        <v>3635</v>
      </c>
    </row>
    <row r="110" spans="1:9" ht="45">
      <c r="A110" s="273" t="s">
        <v>368</v>
      </c>
      <c r="B110" s="71" t="s">
        <v>319</v>
      </c>
      <c r="C110" s="387"/>
      <c r="D110" s="60"/>
      <c r="F110" s="21" t="s">
        <v>416</v>
      </c>
      <c r="G110" s="87" t="s">
        <v>319</v>
      </c>
      <c r="H110" s="119"/>
      <c r="I110" s="380"/>
    </row>
    <row r="111" spans="1:9" ht="45">
      <c r="A111" s="273" t="s">
        <v>2881</v>
      </c>
      <c r="B111" s="71" t="s">
        <v>320</v>
      </c>
      <c r="C111" s="387" t="s">
        <v>2854</v>
      </c>
      <c r="D111" s="60" t="s">
        <v>3637</v>
      </c>
      <c r="F111" s="21" t="s">
        <v>2825</v>
      </c>
      <c r="G111" s="87" t="s">
        <v>320</v>
      </c>
      <c r="H111" s="119" t="s">
        <v>3636</v>
      </c>
      <c r="I111" s="380" t="s">
        <v>3637</v>
      </c>
    </row>
    <row r="112" spans="1:9" ht="33.75">
      <c r="A112" s="273" t="s">
        <v>2882</v>
      </c>
      <c r="B112" s="203" t="s">
        <v>321</v>
      </c>
      <c r="C112" s="387" t="s">
        <v>2855</v>
      </c>
      <c r="D112" s="60" t="s">
        <v>3639</v>
      </c>
      <c r="F112" s="21" t="s">
        <v>2826</v>
      </c>
      <c r="G112" s="135" t="s">
        <v>321</v>
      </c>
      <c r="H112" s="119" t="s">
        <v>3638</v>
      </c>
      <c r="I112" s="380" t="s">
        <v>3639</v>
      </c>
    </row>
    <row r="113" spans="1:9" ht="33.75">
      <c r="A113" s="273" t="s">
        <v>2883</v>
      </c>
      <c r="B113" s="203" t="s">
        <v>322</v>
      </c>
      <c r="C113" s="387" t="s">
        <v>3640</v>
      </c>
      <c r="D113" s="60" t="s">
        <v>3641</v>
      </c>
      <c r="F113" s="21" t="s">
        <v>2827</v>
      </c>
      <c r="G113" s="135" t="s">
        <v>322</v>
      </c>
      <c r="H113" s="119" t="s">
        <v>3640</v>
      </c>
      <c r="I113" s="380" t="s">
        <v>3641</v>
      </c>
    </row>
    <row r="114" spans="1:9" ht="66">
      <c r="A114" s="273" t="s">
        <v>372</v>
      </c>
      <c r="B114" s="71" t="s">
        <v>323</v>
      </c>
      <c r="C114" s="387"/>
      <c r="D114" s="60" t="s">
        <v>3642</v>
      </c>
      <c r="F114" s="21" t="s">
        <v>420</v>
      </c>
      <c r="G114" s="87" t="s">
        <v>323</v>
      </c>
      <c r="H114" s="119"/>
      <c r="I114" s="380" t="s">
        <v>3642</v>
      </c>
    </row>
    <row r="115" spans="1:9" ht="90.75">
      <c r="A115" s="273" t="s">
        <v>2884</v>
      </c>
      <c r="B115" s="71" t="s">
        <v>324</v>
      </c>
      <c r="C115" s="387"/>
      <c r="D115" s="60" t="s">
        <v>3643</v>
      </c>
      <c r="F115" s="20" t="s">
        <v>2828</v>
      </c>
      <c r="G115" s="95" t="s">
        <v>324</v>
      </c>
      <c r="H115" s="119"/>
      <c r="I115" s="380" t="s">
        <v>3643</v>
      </c>
    </row>
    <row r="116" spans="1:9" ht="57.75">
      <c r="A116" s="587" t="s">
        <v>374</v>
      </c>
      <c r="B116" s="575" t="s">
        <v>325</v>
      </c>
      <c r="C116" s="398" t="s">
        <v>3644</v>
      </c>
      <c r="D116" s="53" t="s">
        <v>3645</v>
      </c>
      <c r="F116" s="20" t="s">
        <v>422</v>
      </c>
      <c r="G116" s="114" t="s">
        <v>325</v>
      </c>
      <c r="H116" s="109" t="s">
        <v>3644</v>
      </c>
      <c r="I116" s="379" t="s">
        <v>3645</v>
      </c>
    </row>
    <row r="117" spans="1:9" ht="49.5">
      <c r="A117" s="588"/>
      <c r="B117" s="589"/>
      <c r="C117" s="398" t="s">
        <v>3646</v>
      </c>
      <c r="D117" s="53" t="s">
        <v>3647</v>
      </c>
      <c r="F117" s="150"/>
      <c r="G117" s="126"/>
      <c r="H117" s="109" t="s">
        <v>3646</v>
      </c>
      <c r="I117" s="379" t="s">
        <v>3647</v>
      </c>
    </row>
    <row r="118" spans="1:9" ht="56.25">
      <c r="A118" s="400" t="s">
        <v>375</v>
      </c>
      <c r="B118" s="71" t="s">
        <v>326</v>
      </c>
      <c r="C118" s="387" t="s">
        <v>3648</v>
      </c>
      <c r="D118" s="53" t="s">
        <v>326</v>
      </c>
      <c r="F118" s="150" t="s">
        <v>423</v>
      </c>
      <c r="G118" s="103" t="s">
        <v>326</v>
      </c>
      <c r="H118" s="119" t="s">
        <v>3648</v>
      </c>
      <c r="I118" s="379" t="s">
        <v>326</v>
      </c>
    </row>
    <row r="119" spans="1:9" ht="67.5">
      <c r="A119" s="401" t="s">
        <v>2885</v>
      </c>
      <c r="B119" s="83" t="s">
        <v>327</v>
      </c>
      <c r="C119" s="387" t="s">
        <v>3649</v>
      </c>
      <c r="D119" s="53" t="s">
        <v>3650</v>
      </c>
      <c r="F119" s="21" t="s">
        <v>2829</v>
      </c>
      <c r="G119" s="14" t="s">
        <v>327</v>
      </c>
      <c r="H119" s="119" t="s">
        <v>3649</v>
      </c>
      <c r="I119" s="379" t="s">
        <v>3650</v>
      </c>
    </row>
    <row r="120" spans="1:9" ht="67.5">
      <c r="A120" s="401" t="s">
        <v>377</v>
      </c>
      <c r="B120" s="83" t="s">
        <v>328</v>
      </c>
      <c r="C120" s="387" t="s">
        <v>3651</v>
      </c>
      <c r="D120" s="53" t="s">
        <v>328</v>
      </c>
      <c r="F120" s="21" t="s">
        <v>425</v>
      </c>
      <c r="G120" s="14" t="s">
        <v>328</v>
      </c>
      <c r="H120" s="119" t="s">
        <v>3651</v>
      </c>
      <c r="I120" s="379" t="s">
        <v>3652</v>
      </c>
    </row>
    <row r="121" spans="1:9" ht="49.5">
      <c r="A121" s="435" t="s">
        <v>2886</v>
      </c>
      <c r="B121" s="270" t="s">
        <v>329</v>
      </c>
      <c r="C121" s="428"/>
      <c r="D121" s="436" t="s">
        <v>2856</v>
      </c>
      <c r="F121" s="494" t="s">
        <v>2830</v>
      </c>
      <c r="G121" s="494" t="s">
        <v>389</v>
      </c>
      <c r="H121" s="192" t="s">
        <v>3653</v>
      </c>
      <c r="I121" s="434" t="s">
        <v>3654</v>
      </c>
    </row>
    <row r="122" spans="1:9" ht="49.5">
      <c r="A122" s="435"/>
      <c r="B122" s="270"/>
      <c r="C122" s="428"/>
      <c r="D122" s="436"/>
      <c r="F122" s="473"/>
      <c r="G122" s="473"/>
      <c r="H122" s="192" t="s">
        <v>3655</v>
      </c>
      <c r="I122" s="434" t="s">
        <v>3656</v>
      </c>
    </row>
    <row r="123" spans="1:9" ht="41.25">
      <c r="A123" s="590" t="s">
        <v>379</v>
      </c>
      <c r="B123" s="577" t="s">
        <v>330</v>
      </c>
      <c r="C123" s="387" t="s">
        <v>3657</v>
      </c>
      <c r="D123" s="422" t="s">
        <v>3658</v>
      </c>
      <c r="F123" s="478" t="s">
        <v>427</v>
      </c>
      <c r="G123" s="544" t="s">
        <v>330</v>
      </c>
      <c r="H123" s="119" t="s">
        <v>3657</v>
      </c>
      <c r="I123" s="379" t="s">
        <v>3658</v>
      </c>
    </row>
    <row r="124" spans="1:9" ht="41.25">
      <c r="A124" s="591"/>
      <c r="B124" s="579"/>
      <c r="C124" s="387" t="s">
        <v>3659</v>
      </c>
      <c r="D124" s="422" t="s">
        <v>3660</v>
      </c>
      <c r="F124" s="480"/>
      <c r="G124" s="546"/>
      <c r="H124" s="119" t="s">
        <v>3659</v>
      </c>
      <c r="I124" s="379" t="s">
        <v>3660</v>
      </c>
    </row>
    <row r="125" spans="1:9" ht="33">
      <c r="A125" s="397" t="s">
        <v>380</v>
      </c>
      <c r="B125" s="81" t="s">
        <v>331</v>
      </c>
      <c r="C125" s="392" t="s">
        <v>3661</v>
      </c>
      <c r="D125" s="55" t="s">
        <v>3662</v>
      </c>
      <c r="F125" s="20" t="s">
        <v>428</v>
      </c>
      <c r="G125" s="101" t="s">
        <v>331</v>
      </c>
      <c r="H125" s="119" t="s">
        <v>3661</v>
      </c>
      <c r="I125" s="379" t="s">
        <v>3662</v>
      </c>
    </row>
    <row r="126" spans="1:9" ht="33">
      <c r="A126" s="399"/>
      <c r="B126" s="74"/>
      <c r="C126" s="392" t="s">
        <v>3663</v>
      </c>
      <c r="D126" s="55" t="s">
        <v>3664</v>
      </c>
      <c r="F126" s="150"/>
      <c r="G126" s="121"/>
      <c r="H126" s="119" t="s">
        <v>3663</v>
      </c>
      <c r="I126" s="379" t="s">
        <v>3664</v>
      </c>
    </row>
    <row r="127" spans="1:9" ht="101.25">
      <c r="A127" s="401" t="s">
        <v>381</v>
      </c>
      <c r="B127" s="12" t="s">
        <v>332</v>
      </c>
      <c r="C127" s="392"/>
      <c r="D127" s="55"/>
      <c r="F127" s="21" t="s">
        <v>429</v>
      </c>
      <c r="G127" s="14" t="s">
        <v>332</v>
      </c>
      <c r="H127" s="119"/>
      <c r="I127" s="379"/>
    </row>
    <row r="128" spans="1:9" ht="41.25">
      <c r="A128" s="401" t="s">
        <v>333</v>
      </c>
      <c r="B128" s="12" t="s">
        <v>334</v>
      </c>
      <c r="C128" s="392" t="s">
        <v>3665</v>
      </c>
      <c r="D128" s="55" t="s">
        <v>3666</v>
      </c>
      <c r="F128" s="21" t="s">
        <v>430</v>
      </c>
      <c r="G128" s="14" t="s">
        <v>334</v>
      </c>
      <c r="H128" s="119" t="s">
        <v>3665</v>
      </c>
      <c r="I128" s="379" t="s">
        <v>3666</v>
      </c>
    </row>
    <row r="129" spans="1:9" ht="24.75">
      <c r="A129" s="441" t="s">
        <v>382</v>
      </c>
      <c r="B129" s="437" t="s">
        <v>335</v>
      </c>
      <c r="C129" s="438" t="s">
        <v>2857</v>
      </c>
      <c r="D129" s="199" t="s">
        <v>2858</v>
      </c>
      <c r="F129" s="492" t="s">
        <v>446</v>
      </c>
      <c r="G129" s="494" t="s">
        <v>335</v>
      </c>
      <c r="H129" s="192" t="s">
        <v>1407</v>
      </c>
      <c r="I129" s="431" t="s">
        <v>1408</v>
      </c>
    </row>
    <row r="130" spans="1:9" ht="33">
      <c r="A130" s="442"/>
      <c r="B130" s="439"/>
      <c r="C130" s="363" t="s">
        <v>2859</v>
      </c>
      <c r="D130" s="196" t="s">
        <v>2860</v>
      </c>
      <c r="F130" s="462"/>
      <c r="G130" s="541"/>
      <c r="H130" s="192" t="s">
        <v>1409</v>
      </c>
      <c r="I130" s="431" t="s">
        <v>1410</v>
      </c>
    </row>
    <row r="131" spans="1:9" ht="33">
      <c r="A131" s="442"/>
      <c r="B131" s="439"/>
      <c r="C131" s="363"/>
      <c r="D131" s="196"/>
      <c r="F131" s="462"/>
      <c r="G131" s="541"/>
      <c r="H131" s="192" t="s">
        <v>1411</v>
      </c>
      <c r="I131" s="431" t="s">
        <v>1412</v>
      </c>
    </row>
    <row r="132" spans="1:9" ht="33">
      <c r="A132" s="442"/>
      <c r="B132" s="439"/>
      <c r="C132" s="363" t="s">
        <v>2861</v>
      </c>
      <c r="D132" s="196" t="s">
        <v>2862</v>
      </c>
      <c r="F132" s="462"/>
      <c r="G132" s="541"/>
      <c r="H132" s="192" t="s">
        <v>1413</v>
      </c>
      <c r="I132" s="431" t="s">
        <v>1414</v>
      </c>
    </row>
    <row r="133" spans="1:9" ht="33">
      <c r="A133" s="443"/>
      <c r="B133" s="440"/>
      <c r="C133" s="430"/>
      <c r="D133" s="444"/>
      <c r="F133" s="493"/>
      <c r="G133" s="473"/>
      <c r="H133" s="192" t="s">
        <v>1415</v>
      </c>
      <c r="I133" s="431" t="s">
        <v>1416</v>
      </c>
    </row>
    <row r="134" spans="1:9" ht="45">
      <c r="A134" s="405" t="s">
        <v>383</v>
      </c>
      <c r="B134" s="81" t="s">
        <v>336</v>
      </c>
      <c r="C134" s="392" t="s">
        <v>3667</v>
      </c>
      <c r="D134" s="55" t="s">
        <v>3668</v>
      </c>
      <c r="F134" s="20" t="s">
        <v>431</v>
      </c>
      <c r="G134" s="101" t="s">
        <v>336</v>
      </c>
      <c r="H134" s="119" t="s">
        <v>3667</v>
      </c>
      <c r="I134" s="379" t="s">
        <v>3668</v>
      </c>
    </row>
    <row r="135" spans="1:9" ht="33">
      <c r="A135" s="406"/>
      <c r="B135" s="73"/>
      <c r="C135" s="392" t="s">
        <v>3669</v>
      </c>
      <c r="D135" s="55" t="s">
        <v>3670</v>
      </c>
      <c r="F135" s="149"/>
      <c r="G135" s="117"/>
      <c r="H135" s="119" t="s">
        <v>3669</v>
      </c>
      <c r="I135" s="379" t="s">
        <v>3670</v>
      </c>
    </row>
    <row r="136" spans="1:9" ht="24.75">
      <c r="A136" s="406"/>
      <c r="B136" s="73"/>
      <c r="C136" s="392" t="s">
        <v>3671</v>
      </c>
      <c r="D136" s="55" t="s">
        <v>3672</v>
      </c>
      <c r="F136" s="149"/>
      <c r="G136" s="117"/>
      <c r="H136" s="119" t="s">
        <v>3671</v>
      </c>
      <c r="I136" s="379" t="s">
        <v>3672</v>
      </c>
    </row>
    <row r="137" spans="1:9" ht="33">
      <c r="A137" s="407"/>
      <c r="B137" s="74"/>
      <c r="C137" s="392" t="s">
        <v>3673</v>
      </c>
      <c r="D137" s="55" t="s">
        <v>3674</v>
      </c>
      <c r="F137" s="150"/>
      <c r="G137" s="121"/>
      <c r="H137" s="119" t="s">
        <v>3673</v>
      </c>
      <c r="I137" s="379" t="s">
        <v>3674</v>
      </c>
    </row>
    <row r="138" spans="1:9" ht="56.25">
      <c r="A138" s="408" t="s">
        <v>2887</v>
      </c>
      <c r="B138" s="409" t="s">
        <v>337</v>
      </c>
      <c r="C138" s="410" t="s">
        <v>3675</v>
      </c>
      <c r="D138" s="53" t="s">
        <v>3676</v>
      </c>
      <c r="F138" s="101" t="s">
        <v>2831</v>
      </c>
      <c r="G138" s="370" t="s">
        <v>337</v>
      </c>
      <c r="H138" s="112" t="s">
        <v>3675</v>
      </c>
      <c r="I138" s="379" t="s">
        <v>3676</v>
      </c>
    </row>
    <row r="139" spans="1:9" ht="49.5">
      <c r="A139" s="404"/>
      <c r="B139" s="409"/>
      <c r="C139" s="410" t="s">
        <v>3677</v>
      </c>
      <c r="D139" s="53" t="s">
        <v>3678</v>
      </c>
      <c r="F139" s="149"/>
      <c r="G139" s="370"/>
      <c r="H139" s="112" t="s">
        <v>3677</v>
      </c>
      <c r="I139" s="379" t="s">
        <v>3678</v>
      </c>
    </row>
    <row r="140" spans="1:9" ht="24.75">
      <c r="A140" s="404"/>
      <c r="B140" s="276"/>
      <c r="C140" s="410" t="s">
        <v>3679</v>
      </c>
      <c r="D140" s="53" t="s">
        <v>3680</v>
      </c>
      <c r="F140" s="149"/>
      <c r="G140" s="371"/>
      <c r="H140" s="112" t="s">
        <v>3679</v>
      </c>
      <c r="I140" s="379" t="s">
        <v>3680</v>
      </c>
    </row>
    <row r="141" spans="1:9" ht="41.25">
      <c r="A141" s="402" t="s">
        <v>2888</v>
      </c>
      <c r="B141" s="201" t="s">
        <v>338</v>
      </c>
      <c r="C141" s="387" t="s">
        <v>3681</v>
      </c>
      <c r="D141" s="419" t="s">
        <v>3682</v>
      </c>
      <c r="F141" s="20" t="s">
        <v>2832</v>
      </c>
      <c r="G141" s="114" t="s">
        <v>338</v>
      </c>
      <c r="H141" s="97" t="s">
        <v>3681</v>
      </c>
      <c r="I141" s="379" t="s">
        <v>3682</v>
      </c>
    </row>
    <row r="142" spans="1:9" ht="41.25">
      <c r="A142" s="411"/>
      <c r="B142" s="412"/>
      <c r="C142" s="387" t="s">
        <v>3683</v>
      </c>
      <c r="D142" s="419" t="s">
        <v>3684</v>
      </c>
      <c r="F142" s="149"/>
      <c r="G142" s="118"/>
      <c r="H142" s="97" t="s">
        <v>3683</v>
      </c>
      <c r="I142" s="379" t="s">
        <v>3684</v>
      </c>
    </row>
    <row r="143" spans="1:9" ht="41.25">
      <c r="A143" s="403"/>
      <c r="B143" s="204"/>
      <c r="C143" s="387" t="s">
        <v>3685</v>
      </c>
      <c r="D143" s="419" t="s">
        <v>3686</v>
      </c>
      <c r="F143" s="149"/>
      <c r="G143" s="118"/>
      <c r="H143" s="97" t="s">
        <v>3685</v>
      </c>
      <c r="I143" s="379" t="s">
        <v>3686</v>
      </c>
    </row>
    <row r="144" spans="1:9" ht="41.25">
      <c r="A144" s="402"/>
      <c r="B144" s="225"/>
      <c r="C144" s="387" t="s">
        <v>3687</v>
      </c>
      <c r="D144" s="419" t="s">
        <v>3688</v>
      </c>
      <c r="F144" s="149"/>
      <c r="G144" s="118"/>
      <c r="H144" s="97" t="s">
        <v>3687</v>
      </c>
      <c r="I144" s="379" t="s">
        <v>3688</v>
      </c>
    </row>
    <row r="145" spans="1:9" ht="49.5">
      <c r="A145" s="411"/>
      <c r="B145" s="341"/>
      <c r="C145" s="387" t="s">
        <v>3689</v>
      </c>
      <c r="D145" s="419" t="s">
        <v>3690</v>
      </c>
      <c r="F145" s="149"/>
      <c r="G145" s="118"/>
      <c r="H145" s="97" t="s">
        <v>3689</v>
      </c>
      <c r="I145" s="379" t="s">
        <v>3690</v>
      </c>
    </row>
    <row r="146" spans="1:9" ht="49.5">
      <c r="A146" s="411"/>
      <c r="B146" s="341"/>
      <c r="C146" s="387" t="s">
        <v>3691</v>
      </c>
      <c r="D146" s="419" t="s">
        <v>3692</v>
      </c>
      <c r="F146" s="149"/>
      <c r="G146" s="118"/>
      <c r="H146" s="97" t="s">
        <v>3691</v>
      </c>
      <c r="I146" s="379" t="s">
        <v>3692</v>
      </c>
    </row>
    <row r="147" spans="1:9" ht="24.75">
      <c r="A147" s="411"/>
      <c r="B147" s="341"/>
      <c r="C147" s="392" t="s">
        <v>3693</v>
      </c>
      <c r="D147" s="55" t="s">
        <v>3694</v>
      </c>
      <c r="F147" s="149"/>
      <c r="G147" s="118"/>
      <c r="H147" s="97" t="s">
        <v>3693</v>
      </c>
      <c r="I147" s="379" t="s">
        <v>3694</v>
      </c>
    </row>
    <row r="148" spans="1:9" ht="24.75">
      <c r="A148" s="411"/>
      <c r="B148" s="341"/>
      <c r="C148" s="392" t="s">
        <v>3695</v>
      </c>
      <c r="D148" s="55" t="s">
        <v>3696</v>
      </c>
      <c r="F148" s="149"/>
      <c r="G148" s="118"/>
      <c r="H148" s="97" t="s">
        <v>3695</v>
      </c>
      <c r="I148" s="379" t="s">
        <v>3696</v>
      </c>
    </row>
    <row r="149" spans="1:9" ht="33">
      <c r="A149" s="411"/>
      <c r="B149" s="341"/>
      <c r="C149" s="392" t="s">
        <v>3697</v>
      </c>
      <c r="D149" s="55" t="s">
        <v>2863</v>
      </c>
      <c r="F149" s="150"/>
      <c r="G149" s="126"/>
      <c r="H149" s="97" t="s">
        <v>3697</v>
      </c>
      <c r="I149" s="379" t="s">
        <v>3698</v>
      </c>
    </row>
    <row r="150" spans="1:9" ht="33">
      <c r="A150" s="411"/>
      <c r="B150" s="341"/>
      <c r="C150" s="387" t="s">
        <v>3699</v>
      </c>
      <c r="D150" s="419" t="s">
        <v>3700</v>
      </c>
      <c r="F150" s="149"/>
      <c r="G150" s="118"/>
      <c r="H150" s="107" t="s">
        <v>3699</v>
      </c>
      <c r="I150" s="381" t="s">
        <v>3700</v>
      </c>
    </row>
    <row r="151" spans="1:9" ht="33">
      <c r="A151" s="404"/>
      <c r="B151" s="67"/>
      <c r="C151" s="387" t="s">
        <v>3701</v>
      </c>
      <c r="D151" s="419" t="s">
        <v>3702</v>
      </c>
      <c r="F151" s="149"/>
      <c r="G151" s="118"/>
      <c r="H151" s="97" t="s">
        <v>3701</v>
      </c>
      <c r="I151" s="379" t="s">
        <v>3702</v>
      </c>
    </row>
    <row r="152" spans="1:9" ht="33">
      <c r="A152" s="404"/>
      <c r="B152" s="67"/>
      <c r="C152" s="387" t="s">
        <v>3703</v>
      </c>
      <c r="D152" s="419" t="s">
        <v>3704</v>
      </c>
      <c r="F152" s="149"/>
      <c r="G152" s="118"/>
      <c r="H152" s="97" t="s">
        <v>3703</v>
      </c>
      <c r="I152" s="379" t="s">
        <v>3704</v>
      </c>
    </row>
    <row r="153" spans="1:9" ht="33">
      <c r="A153" s="404"/>
      <c r="B153" s="67"/>
      <c r="C153" s="387" t="s">
        <v>3705</v>
      </c>
      <c r="D153" s="419" t="s">
        <v>3706</v>
      </c>
      <c r="F153" s="149"/>
      <c r="G153" s="118"/>
      <c r="H153" s="97" t="s">
        <v>3705</v>
      </c>
      <c r="I153" s="379" t="s">
        <v>3706</v>
      </c>
    </row>
    <row r="154" spans="1:9" ht="33">
      <c r="A154" s="404"/>
      <c r="B154" s="67"/>
      <c r="C154" s="387" t="s">
        <v>3707</v>
      </c>
      <c r="D154" s="419" t="s">
        <v>3708</v>
      </c>
      <c r="F154" s="149"/>
      <c r="G154" s="118"/>
      <c r="H154" s="97" t="s">
        <v>3707</v>
      </c>
      <c r="I154" s="379" t="s">
        <v>3708</v>
      </c>
    </row>
    <row r="155" spans="1:9" ht="24.75" customHeight="1">
      <c r="A155" s="404"/>
      <c r="B155" s="67"/>
      <c r="C155" s="387" t="s">
        <v>3709</v>
      </c>
      <c r="D155" s="419" t="s">
        <v>3710</v>
      </c>
      <c r="F155" s="149"/>
      <c r="G155" s="118"/>
      <c r="H155" s="97" t="s">
        <v>3709</v>
      </c>
      <c r="I155" s="379" t="s">
        <v>3710</v>
      </c>
    </row>
    <row r="156" spans="1:9" ht="24.75" customHeight="1">
      <c r="A156" s="404"/>
      <c r="B156" s="67"/>
      <c r="C156" s="387" t="s">
        <v>3711</v>
      </c>
      <c r="D156" s="419" t="s">
        <v>3712</v>
      </c>
      <c r="F156" s="149"/>
      <c r="G156" s="118"/>
      <c r="H156" s="97" t="s">
        <v>3711</v>
      </c>
      <c r="I156" s="379" t="s">
        <v>3712</v>
      </c>
    </row>
    <row r="157" spans="1:9" ht="24.75" customHeight="1">
      <c r="A157" s="404"/>
      <c r="B157" s="67"/>
      <c r="C157" s="392" t="s">
        <v>3713</v>
      </c>
      <c r="D157" s="55" t="s">
        <v>3714</v>
      </c>
      <c r="F157" s="149"/>
      <c r="G157" s="118"/>
      <c r="H157" s="97" t="s">
        <v>3713</v>
      </c>
      <c r="I157" s="379" t="s">
        <v>3714</v>
      </c>
    </row>
    <row r="158" spans="1:9" ht="33" customHeight="1">
      <c r="A158" s="404"/>
      <c r="B158" s="67"/>
      <c r="C158" s="392" t="s">
        <v>3715</v>
      </c>
      <c r="D158" s="55" t="s">
        <v>3716</v>
      </c>
      <c r="F158" s="149"/>
      <c r="G158" s="118"/>
      <c r="H158" s="97" t="s">
        <v>3715</v>
      </c>
      <c r="I158" s="379" t="s">
        <v>3716</v>
      </c>
    </row>
    <row r="159" spans="1:9" ht="33" customHeight="1">
      <c r="A159" s="404"/>
      <c r="B159" s="67"/>
      <c r="C159" s="392" t="s">
        <v>3717</v>
      </c>
      <c r="D159" s="55" t="s">
        <v>3718</v>
      </c>
      <c r="F159" s="149"/>
      <c r="G159" s="118"/>
      <c r="H159" s="97" t="s">
        <v>3717</v>
      </c>
      <c r="I159" s="379" t="s">
        <v>3718</v>
      </c>
    </row>
    <row r="160" spans="1:9" ht="33">
      <c r="A160" s="399"/>
      <c r="B160" s="75"/>
      <c r="C160" s="392" t="s">
        <v>3719</v>
      </c>
      <c r="D160" s="55" t="s">
        <v>3720</v>
      </c>
      <c r="F160" s="150"/>
      <c r="G160" s="126"/>
      <c r="H160" s="97" t="s">
        <v>3719</v>
      </c>
      <c r="I160" s="379" t="s">
        <v>3720</v>
      </c>
    </row>
    <row r="161" spans="1:9" ht="24.75">
      <c r="A161" s="441" t="s">
        <v>2889</v>
      </c>
      <c r="B161" s="252" t="s">
        <v>157</v>
      </c>
      <c r="C161" s="369" t="s">
        <v>453</v>
      </c>
      <c r="D161" s="199" t="s">
        <v>454</v>
      </c>
      <c r="F161" s="29" t="s">
        <v>447</v>
      </c>
      <c r="G161" s="23" t="s">
        <v>448</v>
      </c>
      <c r="H161" s="179"/>
      <c r="I161" s="431"/>
    </row>
    <row r="162" spans="1:9" ht="24.75">
      <c r="A162" s="442"/>
      <c r="B162" s="253"/>
      <c r="C162" s="369" t="s">
        <v>456</v>
      </c>
      <c r="D162" s="199" t="s">
        <v>457</v>
      </c>
      <c r="F162" s="445"/>
      <c r="G162" s="283"/>
      <c r="H162" s="179"/>
      <c r="I162" s="431"/>
    </row>
    <row r="163" spans="1:9" ht="33">
      <c r="A163" s="442"/>
      <c r="B163" s="253"/>
      <c r="C163" s="369" t="s">
        <v>458</v>
      </c>
      <c r="D163" s="199" t="s">
        <v>459</v>
      </c>
      <c r="F163" s="445"/>
      <c r="G163" s="283"/>
      <c r="H163" s="179"/>
      <c r="I163" s="431"/>
    </row>
    <row r="164" spans="1:9" ht="24.75">
      <c r="A164" s="443"/>
      <c r="B164" s="254"/>
      <c r="C164" s="369" t="s">
        <v>460</v>
      </c>
      <c r="D164" s="199" t="s">
        <v>461</v>
      </c>
      <c r="F164" s="445"/>
      <c r="G164" s="283"/>
      <c r="H164" s="179"/>
      <c r="I164" s="431"/>
    </row>
    <row r="165" spans="1:9" ht="22.5">
      <c r="A165" s="404" t="s">
        <v>2890</v>
      </c>
      <c r="B165" s="82" t="s">
        <v>339</v>
      </c>
      <c r="C165" s="413" t="s">
        <v>2864</v>
      </c>
      <c r="D165" s="423" t="s">
        <v>3722</v>
      </c>
      <c r="F165" s="149" t="s">
        <v>2833</v>
      </c>
      <c r="G165" s="121" t="s">
        <v>339</v>
      </c>
      <c r="H165" s="119" t="s">
        <v>3721</v>
      </c>
      <c r="I165" s="379" t="s">
        <v>3722</v>
      </c>
    </row>
    <row r="166" spans="1:9" ht="45">
      <c r="A166" s="397" t="s">
        <v>2891</v>
      </c>
      <c r="B166" s="12" t="s">
        <v>340</v>
      </c>
      <c r="C166" s="364" t="s">
        <v>2865</v>
      </c>
      <c r="D166" s="423" t="s">
        <v>2866</v>
      </c>
      <c r="F166" s="20" t="s">
        <v>435</v>
      </c>
      <c r="G166" s="14" t="s">
        <v>340</v>
      </c>
      <c r="H166" s="119" t="s">
        <v>3723</v>
      </c>
      <c r="I166" s="379" t="s">
        <v>3724</v>
      </c>
    </row>
    <row r="167" spans="1:9" ht="49.5">
      <c r="A167" s="397" t="s">
        <v>341</v>
      </c>
      <c r="B167" s="12" t="s">
        <v>342</v>
      </c>
      <c r="C167" s="364" t="s">
        <v>3725</v>
      </c>
      <c r="D167" s="173" t="s">
        <v>2867</v>
      </c>
      <c r="F167" s="20" t="s">
        <v>436</v>
      </c>
      <c r="G167" s="14" t="s">
        <v>342</v>
      </c>
      <c r="H167" s="119" t="s">
        <v>3725</v>
      </c>
      <c r="I167" s="379" t="s">
        <v>3726</v>
      </c>
    </row>
    <row r="168" spans="1:9" ht="45">
      <c r="A168" s="397" t="s">
        <v>343</v>
      </c>
      <c r="B168" s="12" t="s">
        <v>344</v>
      </c>
      <c r="C168" s="364" t="s">
        <v>3727</v>
      </c>
      <c r="D168" s="173" t="s">
        <v>2868</v>
      </c>
      <c r="F168" s="20" t="s">
        <v>437</v>
      </c>
      <c r="G168" s="14" t="s">
        <v>344</v>
      </c>
      <c r="H168" s="119" t="s">
        <v>3727</v>
      </c>
      <c r="I168" s="379" t="s">
        <v>3728</v>
      </c>
    </row>
    <row r="169" spans="1:9" ht="45">
      <c r="A169" s="401" t="s">
        <v>345</v>
      </c>
      <c r="B169" s="12" t="s">
        <v>346</v>
      </c>
      <c r="C169" s="364" t="s">
        <v>3729</v>
      </c>
      <c r="D169" s="173" t="s">
        <v>2869</v>
      </c>
      <c r="F169" s="21" t="s">
        <v>438</v>
      </c>
      <c r="G169" s="14" t="s">
        <v>346</v>
      </c>
      <c r="H169" s="119" t="s">
        <v>3729</v>
      </c>
      <c r="I169" s="379" t="s">
        <v>3730</v>
      </c>
    </row>
    <row r="170" spans="1:10" ht="41.25">
      <c r="A170" s="372"/>
      <c r="B170" s="373"/>
      <c r="C170" s="265"/>
      <c r="D170" s="323"/>
      <c r="F170" s="492" t="s">
        <v>439</v>
      </c>
      <c r="G170" s="494" t="s">
        <v>390</v>
      </c>
      <c r="H170" s="179" t="s">
        <v>3731</v>
      </c>
      <c r="I170" s="446" t="s">
        <v>3732</v>
      </c>
      <c r="J170" s="306" t="s">
        <v>2898</v>
      </c>
    </row>
    <row r="171" spans="1:9" ht="57.75">
      <c r="A171" s="374"/>
      <c r="B171" s="375"/>
      <c r="C171" s="414"/>
      <c r="D171" s="384"/>
      <c r="F171" s="462"/>
      <c r="G171" s="541"/>
      <c r="H171" s="179" t="s">
        <v>2069</v>
      </c>
      <c r="I171" s="446" t="s">
        <v>2070</v>
      </c>
    </row>
    <row r="172" spans="1:9" ht="49.5">
      <c r="A172" s="374"/>
      <c r="B172" s="375"/>
      <c r="C172" s="414"/>
      <c r="D172" s="384"/>
      <c r="F172" s="493"/>
      <c r="G172" s="473"/>
      <c r="H172" s="179" t="s">
        <v>2073</v>
      </c>
      <c r="I172" s="446" t="s">
        <v>2074</v>
      </c>
    </row>
    <row r="173" spans="1:10" ht="57.75">
      <c r="A173" s="376"/>
      <c r="B173" s="415"/>
      <c r="C173" s="416"/>
      <c r="D173" s="424"/>
      <c r="F173" s="492" t="s">
        <v>440</v>
      </c>
      <c r="G173" s="494" t="s">
        <v>391</v>
      </c>
      <c r="H173" s="179" t="s">
        <v>3733</v>
      </c>
      <c r="I173" s="446" t="s">
        <v>3734</v>
      </c>
      <c r="J173" s="448" t="s">
        <v>2899</v>
      </c>
    </row>
    <row r="174" spans="1:10" ht="57.75">
      <c r="A174" s="376"/>
      <c r="B174" s="427"/>
      <c r="C174" s="427"/>
      <c r="D174" s="427"/>
      <c r="F174" s="493"/>
      <c r="G174" s="473"/>
      <c r="H174" s="447" t="s">
        <v>3735</v>
      </c>
      <c r="I174" s="446" t="s">
        <v>3736</v>
      </c>
      <c r="J174" s="448"/>
    </row>
    <row r="175" spans="1:10" ht="33.75">
      <c r="A175" s="376"/>
      <c r="B175" s="427"/>
      <c r="C175" s="427"/>
      <c r="D175" s="427"/>
      <c r="F175" s="42" t="s">
        <v>441</v>
      </c>
      <c r="G175" s="31" t="s">
        <v>392</v>
      </c>
      <c r="H175" s="192" t="s">
        <v>3737</v>
      </c>
      <c r="I175" s="431" t="s">
        <v>3738</v>
      </c>
      <c r="J175" s="448" t="s">
        <v>2899</v>
      </c>
    </row>
    <row r="176" spans="1:10" ht="33.75">
      <c r="A176" s="376"/>
      <c r="B176" s="427"/>
      <c r="C176" s="427"/>
      <c r="D176" s="427"/>
      <c r="F176" s="42" t="s">
        <v>442</v>
      </c>
      <c r="G176" s="31" t="s">
        <v>393</v>
      </c>
      <c r="H176" s="192" t="s">
        <v>3739</v>
      </c>
      <c r="I176" s="431" t="s">
        <v>3740</v>
      </c>
      <c r="J176" s="448" t="s">
        <v>2899</v>
      </c>
    </row>
    <row r="177" spans="1:10" ht="67.5">
      <c r="A177" s="376"/>
      <c r="B177" s="427"/>
      <c r="C177" s="427"/>
      <c r="D177" s="427"/>
      <c r="F177" s="42" t="s">
        <v>443</v>
      </c>
      <c r="G177" s="31" t="s">
        <v>394</v>
      </c>
      <c r="H177" s="192" t="s">
        <v>3741</v>
      </c>
      <c r="I177" s="431" t="s">
        <v>3742</v>
      </c>
      <c r="J177" s="448" t="s">
        <v>2899</v>
      </c>
    </row>
    <row r="178" spans="1:10" ht="33.75">
      <c r="A178" s="376"/>
      <c r="B178" s="427"/>
      <c r="C178" s="427"/>
      <c r="D178" s="427"/>
      <c r="F178" s="43" t="s">
        <v>2834</v>
      </c>
      <c r="G178" s="31" t="s">
        <v>395</v>
      </c>
      <c r="H178" s="192" t="s">
        <v>3743</v>
      </c>
      <c r="I178" s="431" t="s">
        <v>3744</v>
      </c>
      <c r="J178" s="448" t="s">
        <v>2899</v>
      </c>
    </row>
    <row r="179" spans="1:9" ht="12.75">
      <c r="A179" s="377"/>
      <c r="B179" s="378"/>
      <c r="C179" s="417"/>
      <c r="D179" s="385"/>
      <c r="I179" s="3"/>
    </row>
    <row r="180" spans="1:9" ht="12.75">
      <c r="A180" s="377"/>
      <c r="B180" s="378"/>
      <c r="C180" s="417"/>
      <c r="D180" s="385"/>
      <c r="I180" s="3"/>
    </row>
    <row r="181" spans="1:9" ht="12.75">
      <c r="A181" s="377"/>
      <c r="B181" s="378"/>
      <c r="C181" s="417"/>
      <c r="D181" s="385"/>
      <c r="I181" s="3"/>
    </row>
    <row r="182" spans="1:9" ht="12.75">
      <c r="A182" s="377"/>
      <c r="B182" s="378"/>
      <c r="C182" s="417"/>
      <c r="D182" s="385"/>
      <c r="I182" s="3"/>
    </row>
    <row r="183" spans="1:9" ht="12.75">
      <c r="A183" s="377"/>
      <c r="B183" s="378"/>
      <c r="C183" s="417"/>
      <c r="D183" s="385"/>
      <c r="I183" s="3"/>
    </row>
    <row r="184" spans="1:9" ht="12.75">
      <c r="A184" s="377"/>
      <c r="B184" s="378"/>
      <c r="C184" s="417"/>
      <c r="D184" s="385"/>
      <c r="I184" s="3"/>
    </row>
    <row r="185" spans="1:9" ht="12.75">
      <c r="A185" s="377"/>
      <c r="B185" s="378"/>
      <c r="C185" s="417"/>
      <c r="D185" s="385"/>
      <c r="I185" s="3"/>
    </row>
    <row r="186" spans="1:9" ht="12.75">
      <c r="A186" s="377"/>
      <c r="B186" s="378"/>
      <c r="C186" s="417"/>
      <c r="D186" s="385"/>
      <c r="I186" s="3"/>
    </row>
    <row r="187" spans="1:9" ht="12.75">
      <c r="A187" s="377"/>
      <c r="B187" s="378"/>
      <c r="C187" s="417"/>
      <c r="D187" s="385"/>
      <c r="I187" s="3"/>
    </row>
    <row r="188" spans="1:9" ht="12.75">
      <c r="A188" s="377"/>
      <c r="B188" s="378"/>
      <c r="C188" s="417"/>
      <c r="D188" s="385"/>
      <c r="I188" s="3"/>
    </row>
    <row r="189" spans="1:9" ht="12.75">
      <c r="A189" s="377"/>
      <c r="B189" s="378"/>
      <c r="C189" s="417"/>
      <c r="D189" s="385"/>
      <c r="I189" s="3"/>
    </row>
    <row r="190" spans="1:9" ht="12.75">
      <c r="A190" s="377"/>
      <c r="B190" s="378"/>
      <c r="C190" s="417"/>
      <c r="D190" s="385"/>
      <c r="I190" s="3"/>
    </row>
    <row r="191" spans="1:9" ht="12.75">
      <c r="A191" s="377"/>
      <c r="B191" s="378"/>
      <c r="C191" s="417"/>
      <c r="D191" s="385"/>
      <c r="I191" s="3"/>
    </row>
    <row r="192" spans="1:9" ht="12.75">
      <c r="A192" s="377"/>
      <c r="B192" s="378"/>
      <c r="C192" s="417"/>
      <c r="D192" s="385"/>
      <c r="I192" s="3"/>
    </row>
    <row r="193" spans="1:9" ht="12.75">
      <c r="A193" s="377"/>
      <c r="B193" s="378"/>
      <c r="C193" s="417"/>
      <c r="D193" s="385"/>
      <c r="I193" s="3"/>
    </row>
    <row r="194" spans="1:9" ht="12.75">
      <c r="A194" s="377"/>
      <c r="B194" s="378"/>
      <c r="C194" s="417"/>
      <c r="D194" s="385"/>
      <c r="I194" s="3"/>
    </row>
    <row r="195" spans="1:9" ht="12.75">
      <c r="A195" s="377"/>
      <c r="B195" s="378"/>
      <c r="C195" s="417"/>
      <c r="D195" s="385"/>
      <c r="I195" s="3"/>
    </row>
    <row r="196" spans="1:9" ht="12.75">
      <c r="A196" s="377"/>
      <c r="B196" s="378"/>
      <c r="C196" s="417"/>
      <c r="D196" s="385"/>
      <c r="I196" s="3"/>
    </row>
    <row r="197" spans="1:9" ht="12.75">
      <c r="A197" s="377"/>
      <c r="B197" s="378"/>
      <c r="C197" s="417"/>
      <c r="D197" s="385"/>
      <c r="I197" s="3"/>
    </row>
    <row r="198" spans="1:9" ht="12.75">
      <c r="A198" s="377"/>
      <c r="B198" s="378"/>
      <c r="C198" s="417"/>
      <c r="D198" s="385"/>
      <c r="I198" s="3"/>
    </row>
    <row r="199" spans="1:9" ht="12.75">
      <c r="A199" s="377"/>
      <c r="B199" s="378"/>
      <c r="C199" s="417"/>
      <c r="D199" s="385"/>
      <c r="I199" s="3"/>
    </row>
    <row r="200" spans="1:9" ht="12.75">
      <c r="A200" s="377"/>
      <c r="B200" s="378"/>
      <c r="C200" s="417"/>
      <c r="D200" s="385"/>
      <c r="I200" s="3"/>
    </row>
    <row r="201" spans="1:9" ht="12.75">
      <c r="A201" s="377"/>
      <c r="B201" s="378"/>
      <c r="C201" s="417"/>
      <c r="D201" s="385"/>
      <c r="I201" s="3"/>
    </row>
    <row r="202" spans="1:9" ht="12.75">
      <c r="A202" s="377"/>
      <c r="B202" s="378"/>
      <c r="C202" s="417"/>
      <c r="D202" s="385"/>
      <c r="I202" s="3"/>
    </row>
    <row r="203" spans="1:9" ht="12.75">
      <c r="A203" s="377"/>
      <c r="B203" s="378"/>
      <c r="C203" s="417"/>
      <c r="D203" s="385"/>
      <c r="I203" s="3"/>
    </row>
    <row r="204" spans="1:9" ht="12.75">
      <c r="A204" s="377"/>
      <c r="B204" s="378"/>
      <c r="C204" s="417"/>
      <c r="D204" s="385"/>
      <c r="I204" s="3"/>
    </row>
    <row r="205" spans="1:9" ht="12.75">
      <c r="A205" s="377"/>
      <c r="B205" s="378"/>
      <c r="C205" s="417"/>
      <c r="D205" s="385"/>
      <c r="I205" s="3"/>
    </row>
    <row r="206" spans="1:9" ht="12.75">
      <c r="A206" s="377"/>
      <c r="B206" s="378"/>
      <c r="C206" s="417"/>
      <c r="D206" s="385"/>
      <c r="I206" s="3"/>
    </row>
    <row r="207" spans="1:9" ht="12.75">
      <c r="A207" s="377"/>
      <c r="B207" s="378"/>
      <c r="C207" s="417"/>
      <c r="D207" s="385"/>
      <c r="I207" s="3"/>
    </row>
    <row r="208" spans="1:9" ht="12.75">
      <c r="A208" s="377"/>
      <c r="B208" s="378"/>
      <c r="C208" s="417"/>
      <c r="D208" s="385"/>
      <c r="I208" s="3"/>
    </row>
    <row r="209" spans="1:9" ht="12.75">
      <c r="A209" s="377"/>
      <c r="B209" s="378"/>
      <c r="C209" s="417"/>
      <c r="D209" s="385"/>
      <c r="I209" s="3"/>
    </row>
    <row r="210" spans="1:9" ht="12.75">
      <c r="A210" s="377"/>
      <c r="B210" s="378"/>
      <c r="C210" s="417"/>
      <c r="D210" s="385"/>
      <c r="I210" s="3"/>
    </row>
    <row r="211" spans="1:9" ht="12.75">
      <c r="A211" s="377"/>
      <c r="B211" s="378"/>
      <c r="C211" s="417"/>
      <c r="D211" s="385"/>
      <c r="I211" s="3"/>
    </row>
    <row r="212" spans="1:9" ht="12.75" customHeight="1">
      <c r="A212" s="377"/>
      <c r="B212" s="378"/>
      <c r="C212" s="417"/>
      <c r="D212" s="385"/>
      <c r="I212" s="3"/>
    </row>
    <row r="213" spans="1:9" ht="12.75" customHeight="1">
      <c r="A213" s="377"/>
      <c r="B213" s="378"/>
      <c r="C213" s="417"/>
      <c r="D213" s="385"/>
      <c r="I213" s="3"/>
    </row>
    <row r="214" spans="1:9" ht="12.75" customHeight="1">
      <c r="A214" s="377"/>
      <c r="B214" s="378"/>
      <c r="C214" s="417"/>
      <c r="D214" s="385"/>
      <c r="I214" s="3"/>
    </row>
    <row r="215" spans="1:9" ht="12.75" customHeight="1">
      <c r="A215" s="377"/>
      <c r="B215" s="378"/>
      <c r="C215" s="417"/>
      <c r="D215" s="385"/>
      <c r="I215" s="3"/>
    </row>
    <row r="216" spans="1:9" ht="12.75" customHeight="1">
      <c r="A216" s="377"/>
      <c r="B216" s="378"/>
      <c r="C216" s="417"/>
      <c r="D216" s="385"/>
      <c r="I216" s="3"/>
    </row>
    <row r="217" spans="1:9" ht="12.75">
      <c r="A217" s="377"/>
      <c r="B217" s="378"/>
      <c r="C217" s="417"/>
      <c r="D217" s="385"/>
      <c r="I217" s="3"/>
    </row>
    <row r="218" spans="1:9" ht="12.75">
      <c r="A218" s="377"/>
      <c r="B218" s="378"/>
      <c r="C218" s="417"/>
      <c r="D218" s="385"/>
      <c r="I218" s="3"/>
    </row>
    <row r="219" spans="1:9" ht="12.75">
      <c r="A219" s="377"/>
      <c r="B219" s="378"/>
      <c r="C219" s="417"/>
      <c r="D219" s="385"/>
      <c r="I219" s="3"/>
    </row>
    <row r="220" spans="1:9" ht="12.75">
      <c r="A220" s="377"/>
      <c r="B220" s="378"/>
      <c r="C220" s="417"/>
      <c r="D220" s="385"/>
      <c r="I220" s="3"/>
    </row>
    <row r="221" spans="1:9" ht="12.75">
      <c r="A221" s="377"/>
      <c r="B221" s="378"/>
      <c r="C221" s="417"/>
      <c r="D221" s="385"/>
      <c r="I221" s="3"/>
    </row>
    <row r="222" spans="1:9" ht="12.75">
      <c r="A222" s="377"/>
      <c r="B222" s="378"/>
      <c r="C222" s="417"/>
      <c r="D222" s="385"/>
      <c r="F222" s="377"/>
      <c r="G222" s="378"/>
      <c r="H222" s="378"/>
      <c r="I222" s="385"/>
    </row>
    <row r="223" spans="1:9" ht="12.75">
      <c r="A223" s="377"/>
      <c r="B223" s="378"/>
      <c r="C223" s="417"/>
      <c r="D223" s="385"/>
      <c r="F223" s="377"/>
      <c r="G223" s="378"/>
      <c r="H223" s="378"/>
      <c r="I223" s="385"/>
    </row>
    <row r="224" spans="1:9" ht="12.75">
      <c r="A224" s="377"/>
      <c r="B224" s="378"/>
      <c r="C224" s="417"/>
      <c r="D224" s="385"/>
      <c r="F224" s="377"/>
      <c r="G224" s="378"/>
      <c r="H224" s="378"/>
      <c r="I224" s="385"/>
    </row>
    <row r="225" spans="1:9" ht="12.75">
      <c r="A225" s="377"/>
      <c r="B225" s="378"/>
      <c r="C225" s="417"/>
      <c r="D225" s="385"/>
      <c r="F225" s="377"/>
      <c r="G225" s="378"/>
      <c r="H225" s="378"/>
      <c r="I225" s="385"/>
    </row>
    <row r="226" spans="1:9" ht="12.75">
      <c r="A226" s="377"/>
      <c r="B226" s="378"/>
      <c r="C226" s="417"/>
      <c r="D226" s="385"/>
      <c r="F226" s="377"/>
      <c r="G226" s="378"/>
      <c r="H226" s="378"/>
      <c r="I226" s="385"/>
    </row>
    <row r="227" spans="1:9" ht="12.75">
      <c r="A227" s="377"/>
      <c r="B227" s="378"/>
      <c r="C227" s="417"/>
      <c r="D227" s="385"/>
      <c r="F227" s="377"/>
      <c r="G227" s="378"/>
      <c r="H227" s="378"/>
      <c r="I227" s="385"/>
    </row>
    <row r="228" spans="1:9" ht="12.75">
      <c r="A228" s="377"/>
      <c r="B228" s="378"/>
      <c r="C228" s="417"/>
      <c r="D228" s="385"/>
      <c r="F228" s="377"/>
      <c r="G228" s="378"/>
      <c r="H228" s="378"/>
      <c r="I228" s="385"/>
    </row>
    <row r="229" spans="1:9" ht="12.75">
      <c r="A229" s="377"/>
      <c r="B229" s="378"/>
      <c r="C229" s="417"/>
      <c r="D229" s="385"/>
      <c r="F229" s="377"/>
      <c r="G229" s="378"/>
      <c r="H229" s="378"/>
      <c r="I229" s="385"/>
    </row>
    <row r="230" spans="1:9" ht="12.75">
      <c r="A230" s="377"/>
      <c r="B230" s="378"/>
      <c r="C230" s="417"/>
      <c r="D230" s="385"/>
      <c r="F230" s="377"/>
      <c r="G230" s="378"/>
      <c r="H230" s="378"/>
      <c r="I230" s="385"/>
    </row>
    <row r="231" spans="1:9" ht="12.75">
      <c r="A231" s="377"/>
      <c r="B231" s="378"/>
      <c r="C231" s="417"/>
      <c r="D231" s="385"/>
      <c r="F231" s="377"/>
      <c r="G231" s="378"/>
      <c r="H231" s="378"/>
      <c r="I231" s="385"/>
    </row>
    <row r="232" spans="1:9" ht="12.75">
      <c r="A232" s="377"/>
      <c r="B232" s="378"/>
      <c r="C232" s="417"/>
      <c r="D232" s="385"/>
      <c r="F232" s="377"/>
      <c r="G232" s="378"/>
      <c r="H232" s="378"/>
      <c r="I232" s="385"/>
    </row>
    <row r="233" spans="1:9" ht="12.75">
      <c r="A233" s="377"/>
      <c r="B233" s="378"/>
      <c r="C233" s="417"/>
      <c r="D233" s="385"/>
      <c r="F233" s="377"/>
      <c r="G233" s="378"/>
      <c r="H233" s="378"/>
      <c r="I233" s="385"/>
    </row>
    <row r="234" spans="1:9" ht="12.75">
      <c r="A234" s="377"/>
      <c r="B234" s="378"/>
      <c r="C234" s="417"/>
      <c r="D234" s="385"/>
      <c r="F234" s="377"/>
      <c r="G234" s="378"/>
      <c r="H234" s="378"/>
      <c r="I234" s="385"/>
    </row>
    <row r="235" spans="1:9" ht="12.75">
      <c r="A235" s="377"/>
      <c r="B235" s="378"/>
      <c r="C235" s="417"/>
      <c r="D235" s="385"/>
      <c r="F235" s="377"/>
      <c r="G235" s="378"/>
      <c r="H235" s="378"/>
      <c r="I235" s="385"/>
    </row>
    <row r="236" spans="1:9" ht="12.75">
      <c r="A236" s="377"/>
      <c r="B236" s="378"/>
      <c r="C236" s="417"/>
      <c r="D236" s="385"/>
      <c r="F236" s="377"/>
      <c r="G236" s="378"/>
      <c r="H236" s="378"/>
      <c r="I236" s="385"/>
    </row>
    <row r="237" spans="1:9" ht="12.75">
      <c r="A237" s="377"/>
      <c r="B237" s="378"/>
      <c r="C237" s="417"/>
      <c r="D237" s="385"/>
      <c r="F237" s="377"/>
      <c r="G237" s="378"/>
      <c r="H237" s="378"/>
      <c r="I237" s="385"/>
    </row>
    <row r="238" spans="1:9" ht="12.75">
      <c r="A238" s="377"/>
      <c r="B238" s="378"/>
      <c r="C238" s="417"/>
      <c r="D238" s="385"/>
      <c r="F238" s="377"/>
      <c r="G238" s="378"/>
      <c r="H238" s="378"/>
      <c r="I238" s="385"/>
    </row>
    <row r="239" spans="1:9" ht="12.75">
      <c r="A239" s="377"/>
      <c r="B239" s="378"/>
      <c r="C239" s="417"/>
      <c r="D239" s="385"/>
      <c r="F239" s="377"/>
      <c r="G239" s="378"/>
      <c r="H239" s="378"/>
      <c r="I239" s="385"/>
    </row>
    <row r="240" spans="1:9" ht="12.75">
      <c r="A240" s="377"/>
      <c r="B240" s="378"/>
      <c r="C240" s="417"/>
      <c r="D240" s="385"/>
      <c r="F240" s="377"/>
      <c r="G240" s="378"/>
      <c r="H240" s="378"/>
      <c r="I240" s="385"/>
    </row>
    <row r="241" spans="1:9" ht="12.75">
      <c r="A241" s="377"/>
      <c r="B241" s="378"/>
      <c r="C241" s="417"/>
      <c r="D241" s="385"/>
      <c r="F241" s="377"/>
      <c r="G241" s="378"/>
      <c r="H241" s="378"/>
      <c r="I241" s="385"/>
    </row>
    <row r="242" spans="1:9" ht="12.75">
      <c r="A242" s="377"/>
      <c r="B242" s="378"/>
      <c r="C242" s="417"/>
      <c r="D242" s="385"/>
      <c r="F242" s="377"/>
      <c r="G242" s="378"/>
      <c r="H242" s="378"/>
      <c r="I242" s="385"/>
    </row>
    <row r="243" spans="6:9" ht="12.75">
      <c r="F243" s="377"/>
      <c r="G243" s="378"/>
      <c r="H243" s="378"/>
      <c r="I243" s="385"/>
    </row>
    <row r="244" spans="6:9" ht="12.75">
      <c r="F244" s="377"/>
      <c r="G244" s="378"/>
      <c r="H244" s="378"/>
      <c r="I244" s="385"/>
    </row>
    <row r="245" spans="6:9" ht="12.75">
      <c r="F245" s="377"/>
      <c r="G245" s="378"/>
      <c r="H245" s="378"/>
      <c r="I245" s="385"/>
    </row>
    <row r="246" spans="6:9" ht="12.75">
      <c r="F246" s="377"/>
      <c r="G246" s="378"/>
      <c r="H246" s="378"/>
      <c r="I246" s="385"/>
    </row>
    <row r="247" spans="6:9" ht="12.75">
      <c r="F247" s="377"/>
      <c r="G247" s="378"/>
      <c r="H247" s="378"/>
      <c r="I247" s="385"/>
    </row>
    <row r="248" spans="6:9" ht="12.75">
      <c r="F248" s="377"/>
      <c r="G248" s="378"/>
      <c r="H248" s="378"/>
      <c r="I248" s="385"/>
    </row>
    <row r="249" spans="6:9" ht="12.75">
      <c r="F249" s="377"/>
      <c r="G249" s="378"/>
      <c r="H249" s="378"/>
      <c r="I249" s="385"/>
    </row>
    <row r="250" spans="6:9" ht="12.75">
      <c r="F250" s="377"/>
      <c r="G250" s="378"/>
      <c r="H250" s="378"/>
      <c r="I250" s="385"/>
    </row>
    <row r="251" spans="6:9" ht="12.75">
      <c r="F251" s="377"/>
      <c r="G251" s="378"/>
      <c r="H251" s="378"/>
      <c r="I251" s="385"/>
    </row>
    <row r="252" spans="6:9" ht="12.75">
      <c r="F252" s="377"/>
      <c r="G252" s="378"/>
      <c r="H252" s="378"/>
      <c r="I252" s="385"/>
    </row>
    <row r="253" spans="6:9" ht="12.75">
      <c r="F253" s="377"/>
      <c r="G253" s="378"/>
      <c r="H253" s="378"/>
      <c r="I253" s="385"/>
    </row>
    <row r="254" spans="6:9" ht="12.75">
      <c r="F254" s="377"/>
      <c r="G254" s="378"/>
      <c r="H254" s="378"/>
      <c r="I254" s="385"/>
    </row>
    <row r="255" spans="6:9" ht="12.75">
      <c r="F255" s="377"/>
      <c r="G255" s="378"/>
      <c r="H255" s="378"/>
      <c r="I255" s="385"/>
    </row>
    <row r="256" spans="6:9" ht="12.75">
      <c r="F256" s="377"/>
      <c r="G256" s="378"/>
      <c r="H256" s="378"/>
      <c r="I256" s="385"/>
    </row>
    <row r="257" spans="6:9" ht="12.75">
      <c r="F257" s="377"/>
      <c r="G257" s="378"/>
      <c r="H257" s="378"/>
      <c r="I257" s="385"/>
    </row>
    <row r="258" spans="6:9" ht="12.75">
      <c r="F258" s="377"/>
      <c r="G258" s="378"/>
      <c r="H258" s="378"/>
      <c r="I258" s="385"/>
    </row>
    <row r="259" spans="6:9" ht="12.75">
      <c r="F259" s="377"/>
      <c r="G259" s="378"/>
      <c r="H259" s="378"/>
      <c r="I259" s="385"/>
    </row>
    <row r="260" spans="6:9" ht="12.75">
      <c r="F260" s="377"/>
      <c r="G260" s="378"/>
      <c r="H260" s="378"/>
      <c r="I260" s="385"/>
    </row>
    <row r="261" spans="6:9" ht="12.75">
      <c r="F261" s="377"/>
      <c r="G261" s="378"/>
      <c r="H261" s="378"/>
      <c r="I261" s="385"/>
    </row>
    <row r="262" spans="6:9" ht="12.75">
      <c r="F262" s="377"/>
      <c r="G262" s="378"/>
      <c r="H262" s="378"/>
      <c r="I262" s="385"/>
    </row>
    <row r="263" spans="6:9" ht="12.75">
      <c r="F263" s="377"/>
      <c r="G263" s="378"/>
      <c r="H263" s="378"/>
      <c r="I263" s="385"/>
    </row>
    <row r="264" spans="6:9" ht="12.75">
      <c r="F264" s="377"/>
      <c r="G264" s="378"/>
      <c r="H264" s="378"/>
      <c r="I264" s="385"/>
    </row>
    <row r="265" spans="6:9" ht="12.75">
      <c r="F265" s="377"/>
      <c r="G265" s="378"/>
      <c r="H265" s="378"/>
      <c r="I265" s="385"/>
    </row>
    <row r="266" spans="6:9" ht="12.75">
      <c r="F266" s="377"/>
      <c r="G266" s="378"/>
      <c r="H266" s="378"/>
      <c r="I266" s="385"/>
    </row>
    <row r="267" spans="6:9" ht="12.75">
      <c r="F267" s="377"/>
      <c r="G267" s="378"/>
      <c r="H267" s="378"/>
      <c r="I267" s="385"/>
    </row>
    <row r="268" spans="6:9" ht="12.75">
      <c r="F268" s="377"/>
      <c r="G268" s="378"/>
      <c r="H268" s="378"/>
      <c r="I268" s="385"/>
    </row>
    <row r="269" spans="6:9" ht="12.75">
      <c r="F269" s="377"/>
      <c r="G269" s="378"/>
      <c r="H269" s="378"/>
      <c r="I269" s="385"/>
    </row>
    <row r="270" spans="6:9" ht="12.75">
      <c r="F270" s="377"/>
      <c r="G270" s="378"/>
      <c r="H270" s="378"/>
      <c r="I270" s="385"/>
    </row>
    <row r="271" spans="6:9" ht="12.75">
      <c r="F271" s="377"/>
      <c r="G271" s="378"/>
      <c r="H271" s="378"/>
      <c r="I271" s="385"/>
    </row>
    <row r="272" spans="6:9" ht="12.75">
      <c r="F272" s="377"/>
      <c r="G272" s="378"/>
      <c r="H272" s="378"/>
      <c r="I272" s="385"/>
    </row>
    <row r="273" spans="6:9" ht="12.75">
      <c r="F273" s="377"/>
      <c r="G273" s="378"/>
      <c r="H273" s="378"/>
      <c r="I273" s="385"/>
    </row>
    <row r="274" spans="6:9" ht="12.75">
      <c r="F274" s="377"/>
      <c r="G274" s="378"/>
      <c r="H274" s="378"/>
      <c r="I274" s="385"/>
    </row>
    <row r="275" spans="6:9" ht="12.75">
      <c r="F275" s="377"/>
      <c r="G275" s="378"/>
      <c r="H275" s="378"/>
      <c r="I275" s="385"/>
    </row>
    <row r="276" spans="6:9" ht="12.75">
      <c r="F276" s="377"/>
      <c r="G276" s="378"/>
      <c r="H276" s="378"/>
      <c r="I276" s="385"/>
    </row>
    <row r="277" spans="6:9" ht="12.75">
      <c r="F277" s="377"/>
      <c r="G277" s="378"/>
      <c r="H277" s="378"/>
      <c r="I277" s="385"/>
    </row>
    <row r="278" spans="6:9" ht="12.75">
      <c r="F278" s="377"/>
      <c r="G278" s="378"/>
      <c r="H278" s="378"/>
      <c r="I278" s="385"/>
    </row>
    <row r="279" spans="6:9" ht="12.75">
      <c r="F279" s="377"/>
      <c r="G279" s="378"/>
      <c r="H279" s="378"/>
      <c r="I279" s="385"/>
    </row>
    <row r="280" spans="6:9" ht="12.75">
      <c r="F280" s="377"/>
      <c r="G280" s="378"/>
      <c r="H280" s="378"/>
      <c r="I280" s="385"/>
    </row>
    <row r="281" spans="6:9" ht="12.75">
      <c r="F281" s="377"/>
      <c r="G281" s="378"/>
      <c r="H281" s="378"/>
      <c r="I281" s="385"/>
    </row>
    <row r="282" spans="6:9" ht="12.75">
      <c r="F282" s="377"/>
      <c r="G282" s="378"/>
      <c r="H282" s="378"/>
      <c r="I282" s="385"/>
    </row>
    <row r="283" spans="6:9" ht="12.75">
      <c r="F283" s="377"/>
      <c r="G283" s="378"/>
      <c r="H283" s="378"/>
      <c r="I283" s="385"/>
    </row>
    <row r="284" spans="6:9" ht="12.75">
      <c r="F284" s="377"/>
      <c r="G284" s="378"/>
      <c r="H284" s="378"/>
      <c r="I284" s="385"/>
    </row>
    <row r="285" spans="6:9" ht="12.75">
      <c r="F285" s="377"/>
      <c r="G285" s="378"/>
      <c r="H285" s="378"/>
      <c r="I285" s="385"/>
    </row>
    <row r="286" spans="6:9" ht="12.75">
      <c r="F286" s="377"/>
      <c r="G286" s="378"/>
      <c r="H286" s="378"/>
      <c r="I286" s="385"/>
    </row>
    <row r="287" spans="6:9" ht="12.75">
      <c r="F287" s="377"/>
      <c r="G287" s="378"/>
      <c r="H287" s="378"/>
      <c r="I287" s="385"/>
    </row>
    <row r="288" spans="6:9" ht="12.75">
      <c r="F288" s="377"/>
      <c r="G288" s="378"/>
      <c r="H288" s="378"/>
      <c r="I288" s="385"/>
    </row>
    <row r="289" spans="6:9" ht="12.75">
      <c r="F289" s="377"/>
      <c r="G289" s="378"/>
      <c r="H289" s="378"/>
      <c r="I289" s="385"/>
    </row>
    <row r="290" spans="6:9" ht="12.75">
      <c r="F290" s="377"/>
      <c r="G290" s="378"/>
      <c r="H290" s="378"/>
      <c r="I290" s="385"/>
    </row>
    <row r="291" spans="6:9" ht="12.75">
      <c r="F291" s="377"/>
      <c r="G291" s="378"/>
      <c r="H291" s="378"/>
      <c r="I291" s="385"/>
    </row>
    <row r="292" spans="6:9" ht="12.75">
      <c r="F292" s="377"/>
      <c r="G292" s="378"/>
      <c r="H292" s="378"/>
      <c r="I292" s="385"/>
    </row>
    <row r="293" spans="6:9" ht="12.75">
      <c r="F293" s="377"/>
      <c r="G293" s="378"/>
      <c r="H293" s="378"/>
      <c r="I293" s="385"/>
    </row>
    <row r="294" spans="6:9" ht="12.75">
      <c r="F294" s="377"/>
      <c r="G294" s="378"/>
      <c r="H294" s="378"/>
      <c r="I294" s="385"/>
    </row>
    <row r="295" spans="6:9" ht="12.75">
      <c r="F295" s="377"/>
      <c r="G295" s="378"/>
      <c r="H295" s="378"/>
      <c r="I295" s="385"/>
    </row>
    <row r="296" spans="6:9" ht="12.75">
      <c r="F296" s="377"/>
      <c r="G296" s="378"/>
      <c r="H296" s="378"/>
      <c r="I296" s="385"/>
    </row>
    <row r="297" spans="6:9" ht="12.75">
      <c r="F297" s="377"/>
      <c r="G297" s="378"/>
      <c r="H297" s="378"/>
      <c r="I297" s="385"/>
    </row>
    <row r="298" spans="6:9" ht="12.75">
      <c r="F298" s="377"/>
      <c r="G298" s="378"/>
      <c r="H298" s="378"/>
      <c r="I298" s="385"/>
    </row>
    <row r="299" spans="6:9" ht="12.75">
      <c r="F299" s="377"/>
      <c r="G299" s="378"/>
      <c r="H299" s="378"/>
      <c r="I299" s="385"/>
    </row>
    <row r="300" spans="6:9" ht="12.75">
      <c r="F300" s="377"/>
      <c r="G300" s="378"/>
      <c r="H300" s="378"/>
      <c r="I300" s="385"/>
    </row>
    <row r="301" spans="6:9" ht="12.75">
      <c r="F301" s="377"/>
      <c r="G301" s="378"/>
      <c r="H301" s="378"/>
      <c r="I301" s="385"/>
    </row>
    <row r="302" spans="6:9" ht="12.75">
      <c r="F302" s="377"/>
      <c r="G302" s="378"/>
      <c r="H302" s="378"/>
      <c r="I302" s="385"/>
    </row>
    <row r="303" spans="6:9" ht="12.75">
      <c r="F303" s="377"/>
      <c r="G303" s="378"/>
      <c r="H303" s="378"/>
      <c r="I303" s="385"/>
    </row>
  </sheetData>
  <mergeCells count="54">
    <mergeCell ref="F1:F2"/>
    <mergeCell ref="G1:G2"/>
    <mergeCell ref="H1:I1"/>
    <mergeCell ref="F6:F16"/>
    <mergeCell ref="G6:G16"/>
    <mergeCell ref="G34:G35"/>
    <mergeCell ref="F58:F59"/>
    <mergeCell ref="G58:G59"/>
    <mergeCell ref="F18:F19"/>
    <mergeCell ref="G18:G19"/>
    <mergeCell ref="F30:F33"/>
    <mergeCell ref="G30:G33"/>
    <mergeCell ref="F76:F77"/>
    <mergeCell ref="G76:G77"/>
    <mergeCell ref="F104:F107"/>
    <mergeCell ref="G104:G107"/>
    <mergeCell ref="F173:F174"/>
    <mergeCell ref="G173:G174"/>
    <mergeCell ref="F121:F122"/>
    <mergeCell ref="G121:G122"/>
    <mergeCell ref="F123:F124"/>
    <mergeCell ref="G123:G124"/>
    <mergeCell ref="F129:F133"/>
    <mergeCell ref="G129:G133"/>
    <mergeCell ref="F170:F172"/>
    <mergeCell ref="G170:G172"/>
    <mergeCell ref="A6:A12"/>
    <mergeCell ref="B6:B12"/>
    <mergeCell ref="A18:A19"/>
    <mergeCell ref="B18:B19"/>
    <mergeCell ref="A1:A2"/>
    <mergeCell ref="B1:B2"/>
    <mergeCell ref="C1:D1"/>
    <mergeCell ref="A76:A77"/>
    <mergeCell ref="B76:B77"/>
    <mergeCell ref="A20:A28"/>
    <mergeCell ref="B20:B28"/>
    <mergeCell ref="A30:A33"/>
    <mergeCell ref="B30:B33"/>
    <mergeCell ref="B34:B35"/>
    <mergeCell ref="A58:A59"/>
    <mergeCell ref="B58:B59"/>
    <mergeCell ref="A61:A67"/>
    <mergeCell ref="B61:B67"/>
    <mergeCell ref="G61:G74"/>
    <mergeCell ref="A116:A117"/>
    <mergeCell ref="B116:B117"/>
    <mergeCell ref="A123:A124"/>
    <mergeCell ref="B123:B124"/>
    <mergeCell ref="A80:A83"/>
    <mergeCell ref="B80:B87"/>
    <mergeCell ref="A104:A107"/>
    <mergeCell ref="B104:B107"/>
    <mergeCell ref="G80:G81"/>
  </mergeCells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Klinikum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j.noetzel</dc:creator>
  <cp:keywords/>
  <dc:description/>
  <cp:lastModifiedBy>j.noetzel</cp:lastModifiedBy>
  <dcterms:created xsi:type="dcterms:W3CDTF">2007-09-19T13:26:50Z</dcterms:created>
  <dcterms:modified xsi:type="dcterms:W3CDTF">2007-09-27T11:58:45Z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-1767985231</vt:i4>
  </property>
  <property fmtid="{D5CDD505-2E9C-101B-9397-08002B2CF9AE}" pid="3" name="_NewReviewCycle">
    <vt:lpwstr/>
  </property>
  <property fmtid="{D5CDD505-2E9C-101B-9397-08002B2CF9AE}" pid="4" name="_EmailSubject">
    <vt:lpwstr>Erste Vorabinfos zum DRG-Katalog 2008 und Zusatzentgelten 2008</vt:lpwstr>
  </property>
  <property fmtid="{D5CDD505-2E9C-101B-9397-08002B2CF9AE}" pid="5" name="_AuthorEmail">
    <vt:lpwstr>j.noetzel@klinikum-stuttgart.de</vt:lpwstr>
  </property>
  <property fmtid="{D5CDD505-2E9C-101B-9397-08002B2CF9AE}" pid="6" name="_AuthorEmailDisplayName">
    <vt:lpwstr>Noetzel, Dr. Jörg (KS-CO-2)</vt:lpwstr>
  </property>
</Properties>
</file>